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caring for data/"/>
    </mc:Choice>
  </mc:AlternateContent>
  <xr:revisionPtr revIDLastSave="11" documentId="8_{82B54EB4-2839-45E6-ABEE-C2A5D5DF17AD}" xr6:coauthVersionLast="47" xr6:coauthVersionMax="47" xr10:uidLastSave="{3490E3CB-A1BC-440E-858A-7F2BCBF1930B}"/>
  <bookViews>
    <workbookView xWindow="-108" yWindow="-108" windowWidth="23256" windowHeight="12456" xr2:uid="{B34AA576-C390-48C1-A48B-712B9BAC66EC}"/>
  </bookViews>
  <sheets>
    <sheet name="Front page" sheetId="19" r:id="rId1"/>
    <sheet name="Section 1 " sheetId="31" r:id="rId2"/>
    <sheet name="Section 2" sheetId="38" r:id="rId3"/>
    <sheet name="Num_questions" sheetId="24" state="hidden" r:id="rId4"/>
  </sheets>
  <definedNames>
    <definedName name="_xlnm.Print_Area" localSheetId="1">'Section 1 '!$A$1:$K$106</definedName>
    <definedName name="_xlnm.Print_Area" localSheetId="2">'Section 2'!$A$1:$K$131</definedName>
    <definedName name="_xlnm.Print_Titles" localSheetId="1">'Section 1 '!$1:$2</definedName>
    <definedName name="_xlnm.Print_Titles" localSheetId="2">'Section 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9" i="38" l="1"/>
  <c r="C107" i="38"/>
  <c r="B57" i="38"/>
  <c r="B58" i="38" s="1"/>
  <c r="B59" i="38" s="1"/>
  <c r="B60" i="38" s="1"/>
  <c r="B61" i="38" s="1"/>
  <c r="B62" i="31"/>
  <c r="B63" i="31" s="1"/>
  <c r="B64" i="31" s="1"/>
  <c r="B65" i="31" s="1"/>
  <c r="B66" i="31" s="1"/>
  <c r="D14" i="24"/>
</calcChain>
</file>

<file path=xl/sharedStrings.xml><?xml version="1.0" encoding="utf-8"?>
<sst xmlns="http://schemas.openxmlformats.org/spreadsheetml/2006/main" count="287" uniqueCount="182">
  <si>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</si>
  <si>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</si>
  <si>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</si>
  <si>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</si>
  <si>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</si>
  <si>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</si>
  <si>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</si>
  <si>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</si>
  <si>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</si>
  <si>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</si>
  <si>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</si>
  <si>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</si>
  <si>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</si>
  <si>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</si>
  <si>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</si>
  <si>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</si>
  <si>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</si>
  <si>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</si>
  <si>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</si>
  <si>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</si>
  <si>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</si>
  <si>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</si>
  <si>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5)</t>
  </si>
  <si>
    <t>Section 2.1 (recall)</t>
  </si>
  <si>
    <t>6)</t>
  </si>
  <si>
    <t>planet</t>
  </si>
  <si>
    <t>size_km</t>
  </si>
  <si>
    <t>Mercury</t>
  </si>
  <si>
    <t>Venus</t>
  </si>
  <si>
    <t>Earth</t>
  </si>
  <si>
    <t>Mars</t>
  </si>
  <si>
    <t>Jupiter</t>
  </si>
  <si>
    <t>Saturn</t>
  </si>
  <si>
    <t>Uranus</t>
  </si>
  <si>
    <t>Neptune</t>
  </si>
  <si>
    <t>type</t>
  </si>
  <si>
    <t>Terrestrial</t>
  </si>
  <si>
    <t>Gas giant</t>
  </si>
  <si>
    <t>Ice giant</t>
  </si>
  <si>
    <t>Section 2.2 (apply)</t>
  </si>
  <si>
    <t>Caring for data
(Answers)</t>
  </si>
  <si>
    <t>1. Caring for datasets</t>
  </si>
  <si>
    <t>Metadata</t>
  </si>
  <si>
    <t>Reference data</t>
  </si>
  <si>
    <t>Main data</t>
  </si>
  <si>
    <t>Transactional data</t>
  </si>
  <si>
    <t xml:space="preserve">Data about the </t>
  </si>
  <si>
    <t>data</t>
  </si>
  <si>
    <t>Data used by other data sources such as</t>
  </si>
  <si>
    <t>a lookup table or a list.</t>
  </si>
  <si>
    <t>Fill in the missing gaps in the different types of datasets</t>
  </si>
  <si>
    <t xml:space="preserve">Dataset that contains the </t>
  </si>
  <si>
    <t>core</t>
  </si>
  <si>
    <t>information that is important to an organisation.</t>
  </si>
  <si>
    <t xml:space="preserve">Data that records </t>
  </si>
  <si>
    <t>events</t>
  </si>
  <si>
    <t>normally with datetime information</t>
  </si>
  <si>
    <t>Why is important to care for data?</t>
  </si>
  <si>
    <t>1. To stop data from being accidentally changed or deleted.
2. To keep it accurate and of a high quality
3. To make sure the data is fair and unbiased.</t>
  </si>
  <si>
    <t>Why does reference data need to be cared for the most?</t>
  </si>
  <si>
    <t>Reference data needs to be cared for the most as it is used by other datasets. It needs to be of high quality and tightly controlled.</t>
  </si>
  <si>
    <t>Section 1.2 (rephrase)</t>
  </si>
  <si>
    <t>Section 1.3 (apply)</t>
  </si>
  <si>
    <t>Dataset type</t>
  </si>
  <si>
    <t>For each of these datasets state the type of dataset and describe why.</t>
  </si>
  <si>
    <t>Reference</t>
  </si>
  <si>
    <t>Reason for choice</t>
  </si>
  <si>
    <t xml:space="preserve">Information that would be used by other data sources that would rarely change. </t>
  </si>
  <si>
    <t>ice_cream</t>
  </si>
  <si>
    <t>Chocolate</t>
  </si>
  <si>
    <t>Strawberry</t>
  </si>
  <si>
    <t>Vanilla</t>
  </si>
  <si>
    <t>price_per_scoop</t>
  </si>
  <si>
    <t>Mint Choc</t>
  </si>
  <si>
    <t xml:space="preserve">Raspberry </t>
  </si>
  <si>
    <t>Irn Bru flavour</t>
  </si>
  <si>
    <t>Main</t>
  </si>
  <si>
    <t>date</t>
  </si>
  <si>
    <t>number_visitors</t>
  </si>
  <si>
    <t>Transactional</t>
  </si>
  <si>
    <t>Dataset contains record of events</t>
  </si>
  <si>
    <t>Source of data:</t>
  </si>
  <si>
    <t>Maintainer:</t>
  </si>
  <si>
    <t>Perth &amp; Kinross Council</t>
  </si>
  <si>
    <t xml:space="preserve">https://data.pkc.gov.uk/dataset/public-toilets-and-comfort-schemes </t>
  </si>
  <si>
    <t>It’s the data about the dataset</t>
  </si>
  <si>
    <t>7)</t>
  </si>
  <si>
    <t>Section 1.4 (active)</t>
  </si>
  <si>
    <t>Dataset name:</t>
  </si>
  <si>
    <t>Description:</t>
  </si>
  <si>
    <t>Sites are classed as either Emergency Departments (larger A&amp;E services that typically provide a 24-hour consultant led service) or other sites including minor injuries units, small hospitals and health centres in rural areas that carry out Emergency Department related activity and are GP or nurse led. They may or may not be open 24 hours. All sites have been open from before the A&amp;E data mart started collecting data in June 2007 unless stated otherwise.</t>
  </si>
  <si>
    <t>8)</t>
  </si>
  <si>
    <t>What would happen if this reference data was not cared for?</t>
  </si>
  <si>
    <t>Example dataset: Accident &amp; Emergency Sites</t>
  </si>
  <si>
    <t>https://www.opendata.nhs.scot/dataset</t>
  </si>
  <si>
    <t xml:space="preserve">Public Health Scotland shares open data for the public to use. </t>
  </si>
  <si>
    <t>Using their website (link below) find an example of reference dataset. Fill in the name and description of the dataset below.</t>
  </si>
  <si>
    <t>2. Create a data dictionary</t>
  </si>
  <si>
    <t>Why are data dictionaries important?</t>
  </si>
  <si>
    <t>1. Saves time figuring out what the data means
2. Provides details of how variables have been created
3. Helps ensures everyone is using the datasets consistently with the same definitions.</t>
  </si>
  <si>
    <t>What are the 3 pieces of information about a variable should you include in a data dictionary?</t>
  </si>
  <si>
    <t>1. Name of the variable
2. Description of the variable
3. The variable type</t>
  </si>
  <si>
    <t>For each of these datasets, fill in the gaps for the associated data dictionary.</t>
  </si>
  <si>
    <t>Data dictionary</t>
  </si>
  <si>
    <t>variable_name</t>
  </si>
  <si>
    <t>description</t>
  </si>
  <si>
    <t>integer</t>
  </si>
  <si>
    <t>string</t>
  </si>
  <si>
    <t>Name of the plant in our solar system</t>
  </si>
  <si>
    <t>The diameter of the planet in km</t>
  </si>
  <si>
    <t>The type of the planet. Either terrestrial, gas giant or ice giant.</t>
  </si>
  <si>
    <t>Price in £s of each scoop of ice cream</t>
  </si>
  <si>
    <t>floating point</t>
  </si>
  <si>
    <t>Flavour of ice cream available in a shop.</t>
  </si>
  <si>
    <t>datetime</t>
  </si>
  <si>
    <t>Number of visitors to the park per day</t>
  </si>
  <si>
    <t>Date (DD/MM/YYYY)</t>
  </si>
  <si>
    <t>Section 2.3 (active)</t>
  </si>
  <si>
    <t>_id</t>
  </si>
  <si>
    <t>HB</t>
  </si>
  <si>
    <t>TreatmentLocationName</t>
  </si>
  <si>
    <t>TreatmentLocationCode</t>
  </si>
  <si>
    <t>CurrentDepartmentType</t>
  </si>
  <si>
    <t>FileType</t>
  </si>
  <si>
    <t>Comments</t>
  </si>
  <si>
    <t>Status</t>
  </si>
  <si>
    <t>Name of the hospital</t>
  </si>
  <si>
    <t>Health board</t>
  </si>
  <si>
    <t>unique identify</t>
  </si>
  <si>
    <t>Location of hospital</t>
  </si>
  <si>
    <t>Type of department</t>
  </si>
  <si>
    <t>File type</t>
  </si>
  <si>
    <t>Whether the department is open or closed</t>
  </si>
  <si>
    <t>Caring for datasets</t>
  </si>
  <si>
    <t>Create a data dictionary</t>
  </si>
  <si>
    <t>It is core information that an organisation needs</t>
  </si>
  <si>
    <t>In section 1 question 7, you found a dataset from the Public Health Scotland website. Fill in the data dictionary for your chosen dataset.</t>
  </si>
  <si>
    <t>patient_id</t>
  </si>
  <si>
    <t>name</t>
  </si>
  <si>
    <t>DOB</t>
  </si>
  <si>
    <t>AQ1245</t>
  </si>
  <si>
    <t>QW1254</t>
  </si>
  <si>
    <t>ER7854</t>
  </si>
  <si>
    <t>FT6954</t>
  </si>
  <si>
    <t>GT3564</t>
  </si>
  <si>
    <t>PL1289</t>
  </si>
  <si>
    <t>F. Copper</t>
  </si>
  <si>
    <t>M. Reid</t>
  </si>
  <si>
    <t>L. Power</t>
  </si>
  <si>
    <t>T. Young</t>
  </si>
  <si>
    <t>D. Whyte</t>
  </si>
  <si>
    <t>M. Trent</t>
  </si>
  <si>
    <t>Last updated:</t>
  </si>
  <si>
    <t>Created:</t>
  </si>
  <si>
    <t>Public Toilets and Comfort Schemeds</t>
  </si>
  <si>
    <t>The location of Public toilets and comfort schemes within the Perth and Kinross area.</t>
  </si>
  <si>
    <t>Language:</t>
  </si>
  <si>
    <t>English</t>
  </si>
  <si>
    <t>Example answer: if someone was using this to find out which hospital to visit in an emergency and it was incorrectly classified they might end up going to the wrong place - not what you’d want in an emergency.</t>
  </si>
  <si>
    <t>statues</t>
  </si>
  <si>
    <t>Scott Monument</t>
  </si>
  <si>
    <t>Statue of Liberty</t>
  </si>
  <si>
    <t>Little Mermaid</t>
  </si>
  <si>
    <t>Christ the Redeemer</t>
  </si>
  <si>
    <t>Nelson's column</t>
  </si>
  <si>
    <t>The Kelpies</t>
  </si>
  <si>
    <t>height</t>
  </si>
  <si>
    <t>location</t>
  </si>
  <si>
    <t>New York</t>
  </si>
  <si>
    <t>Copenhagen</t>
  </si>
  <si>
    <t>Rio de Janeiro</t>
  </si>
  <si>
    <t>London</t>
  </si>
  <si>
    <t>Falkirk</t>
  </si>
  <si>
    <t>Names of famous statues</t>
  </si>
  <si>
    <t>Maximum height in m</t>
  </si>
  <si>
    <t>City/town of the statues</t>
  </si>
  <si>
    <t>time</t>
  </si>
  <si>
    <t>temperature</t>
  </si>
  <si>
    <t>Time in hours of the measurements</t>
  </si>
  <si>
    <t>Air temperature in degrees celcius</t>
  </si>
  <si>
    <t>9)</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</si>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</sst>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809]* #,##0.00_-;\-[$£-809]* #,##0.00_-;_-[$£-809]* &quot;-&quot;??_-;_-@_-"/>
  </numFmts>
  <fonts count="22"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sz val="11"/>
      <color theme="1"/>
      <name val="Calibri"/>
      <family val="2"/>
      <scheme val="minor"/>
    </font>
    <font>
      <sz val="11"/>
      <name val="Calibri"/>
      <family val="2"/>
      <scheme val="minor"/>
    </font>
    <font>
      <u/>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s>
  <borders count="2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6">
    <xf numFmtId="0" fontId="0" fillId="0" borderId="0"/>
    <xf numFmtId="0" fontId="16" fillId="0" borderId="0" applyNumberFormat="0" applyFill="0" applyBorder="0" applyAlignment="0" applyProtection="0"/>
    <xf numFmtId="0" fontId="17" fillId="0" borderId="0"/>
    <xf numFmtId="43" fontId="17" fillId="0" borderId="0" applyFont="0" applyFill="0" applyBorder="0" applyAlignment="0" applyProtection="0"/>
    <xf numFmtId="43" fontId="19" fillId="0" borderId="0" applyFont="0" applyFill="0" applyBorder="0" applyAlignment="0" applyProtection="0"/>
    <xf numFmtId="44" fontId="19" fillId="0" borderId="0" applyFont="0" applyFill="0" applyBorder="0" applyAlignment="0" applyProtection="0"/>
  </cellStyleXfs>
  <cellXfs count="138">
    <xf numFmtId="0" fontId="0" fillId="0" borderId="0" xfId="0"/>
    <xf numFmtId="0" fontId="0" fillId="2" borderId="0" xfId="0" applyFill="1"/>
    <xf numFmtId="0" fontId="0" fillId="4" borderId="0" xfId="0" applyFill="1"/>
    <xf numFmtId="0" fontId="6" fillId="2" borderId="0" xfId="0" applyFont="1" applyFill="1"/>
    <xf numFmtId="0" fontId="9" fillId="2" borderId="6" xfId="0" applyFont="1" applyFill="1" applyBorder="1"/>
    <xf numFmtId="0" fontId="11" fillId="2" borderId="7" xfId="0" applyFont="1" applyFill="1" applyBorder="1"/>
    <xf numFmtId="0" fontId="11" fillId="2" borderId="8" xfId="0" applyFont="1" applyFill="1" applyBorder="1"/>
    <xf numFmtId="0" fontId="5" fillId="2" borderId="0" xfId="0" applyFont="1" applyFill="1"/>
    <xf numFmtId="0" fontId="10" fillId="2" borderId="0" xfId="0" applyFont="1" applyFill="1" applyAlignment="1">
      <alignment horizontal="left" vertical="top"/>
    </xf>
    <xf numFmtId="0" fontId="14" fillId="2" borderId="0" xfId="0" applyFont="1" applyFill="1"/>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vertical="center" wrapText="1"/>
    </xf>
    <xf numFmtId="0" fontId="5" fillId="2" borderId="20"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0" fillId="2" borderId="0" xfId="0" applyFill="1" applyAlignment="1">
      <alignment horizontal="center" vertical="center"/>
    </xf>
    <xf numFmtId="0" fontId="8" fillId="3" borderId="0" xfId="0" applyFont="1" applyFill="1" applyAlignment="1">
      <alignment horizontal="center" vertical="center" wrapText="1"/>
    </xf>
    <xf numFmtId="0" fontId="8" fillId="2" borderId="0" xfId="0" applyFont="1" applyFill="1" applyAlignment="1">
      <alignment horizontal="center" vertical="center" wrapText="1"/>
    </xf>
    <xf numFmtId="0" fontId="4" fillId="2" borderId="20" xfId="0" applyFont="1" applyFill="1" applyBorder="1" applyAlignment="1">
      <alignment horizontal="center" vertical="center" wrapText="1"/>
    </xf>
    <xf numFmtId="0" fontId="4" fillId="2" borderId="20" xfId="0" applyFont="1" applyFill="1" applyBorder="1" applyAlignment="1">
      <alignment vertical="center" wrapText="1"/>
    </xf>
    <xf numFmtId="0" fontId="10" fillId="2" borderId="0" xfId="0" applyFont="1" applyFill="1" applyAlignment="1">
      <alignment horizontal="left"/>
    </xf>
    <xf numFmtId="0" fontId="18" fillId="2" borderId="0" xfId="0" applyFont="1" applyFill="1"/>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2" borderId="0" xfId="0" applyFont="1" applyFill="1" applyAlignment="1">
      <alignment horizontal="left" vertical="center"/>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10" fillId="2" borderId="0" xfId="0" applyFont="1" applyFill="1" applyAlignment="1">
      <alignment horizontal="left" vertical="center" wrapText="1"/>
    </xf>
    <xf numFmtId="0" fontId="3" fillId="2" borderId="0" xfId="0" applyFont="1" applyFill="1"/>
    <xf numFmtId="0" fontId="3" fillId="2" borderId="0" xfId="0" applyFont="1" applyFill="1" applyAlignment="1">
      <alignment horizontal="center" vertical="center" wrapText="1"/>
    </xf>
    <xf numFmtId="0" fontId="20" fillId="2" borderId="23" xfId="0" applyFont="1" applyFill="1" applyBorder="1"/>
    <xf numFmtId="0" fontId="6" fillId="2" borderId="23" xfId="0" applyFont="1" applyFill="1" applyBorder="1" applyAlignment="1">
      <alignment horizontal="center"/>
    </xf>
    <xf numFmtId="0" fontId="11" fillId="5" borderId="23" xfId="0" applyFont="1" applyFill="1" applyBorder="1" applyAlignment="1">
      <alignment horizontal="center" vertical="top" wrapText="1"/>
    </xf>
    <xf numFmtId="0" fontId="2" fillId="2" borderId="0" xfId="0" applyFont="1" applyFill="1" applyBorder="1" applyAlignment="1">
      <alignment horizontal="left" vertical="center"/>
    </xf>
    <xf numFmtId="0" fontId="0" fillId="2" borderId="0" xfId="0" applyFill="1" applyBorder="1"/>
    <xf numFmtId="0" fontId="4"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2" fillId="2" borderId="0" xfId="0" applyFont="1" applyFill="1" applyBorder="1"/>
    <xf numFmtId="0" fontId="1" fillId="2" borderId="0" xfId="0" applyFont="1" applyFill="1" applyBorder="1" applyAlignment="1">
      <alignment horizontal="left" vertical="center"/>
    </xf>
    <xf numFmtId="0" fontId="2" fillId="2" borderId="0" xfId="0" applyFont="1" applyFill="1" applyBorder="1" applyAlignment="1">
      <alignment vertical="center"/>
    </xf>
    <xf numFmtId="0" fontId="1" fillId="6" borderId="23" xfId="0" applyFont="1" applyFill="1" applyBorder="1" applyAlignment="1">
      <alignment vertical="center"/>
    </xf>
    <xf numFmtId="0" fontId="1" fillId="2" borderId="0" xfId="0" applyFont="1" applyFill="1" applyBorder="1"/>
    <xf numFmtId="0" fontId="1" fillId="6" borderId="23" xfId="0" applyFont="1" applyFill="1" applyBorder="1" applyAlignment="1">
      <alignment horizontal="left" vertical="center" wrapText="1"/>
    </xf>
    <xf numFmtId="0" fontId="1" fillId="6" borderId="23" xfId="0" applyFont="1" applyFill="1" applyBorder="1" applyAlignment="1">
      <alignment horizontal="center" vertical="center" wrapText="1"/>
    </xf>
    <xf numFmtId="0" fontId="1" fillId="2" borderId="0" xfId="0" applyFont="1" applyFill="1" applyBorder="1" applyAlignment="1">
      <alignment vertical="center" wrapText="1"/>
    </xf>
    <xf numFmtId="0" fontId="1" fillId="2" borderId="0" xfId="0" applyFont="1" applyFill="1" applyAlignment="1">
      <alignment horizontal="left" vertical="top"/>
    </xf>
    <xf numFmtId="0" fontId="1" fillId="2" borderId="0" xfId="0" applyFont="1" applyFill="1"/>
    <xf numFmtId="14" fontId="20" fillId="2" borderId="23" xfId="0" applyNumberFormat="1" applyFont="1" applyFill="1" applyBorder="1"/>
    <xf numFmtId="0" fontId="11" fillId="2" borderId="23" xfId="0" applyFont="1" applyFill="1" applyBorder="1" applyAlignment="1">
      <alignment horizontal="left" vertical="top" wrapText="1"/>
    </xf>
    <xf numFmtId="0" fontId="11" fillId="5" borderId="23" xfId="0" applyFont="1" applyFill="1" applyBorder="1" applyAlignment="1">
      <alignment horizontal="center" vertical="top" wrapText="1"/>
    </xf>
    <xf numFmtId="0" fontId="0" fillId="2" borderId="0" xfId="0" applyFill="1" applyBorder="1" applyAlignment="1">
      <alignment horizontal="left" vertical="top" wrapText="1"/>
    </xf>
    <xf numFmtId="0" fontId="1" fillId="2" borderId="25" xfId="0" applyFont="1" applyFill="1" applyBorder="1" applyAlignment="1">
      <alignment horizontal="left" wrapText="1"/>
    </xf>
    <xf numFmtId="0" fontId="16" fillId="2" borderId="0" xfId="1" applyFill="1"/>
    <xf numFmtId="0" fontId="0" fillId="2" borderId="23" xfId="0" applyFill="1" applyBorder="1" applyAlignment="1">
      <alignment horizontal="center"/>
    </xf>
    <xf numFmtId="0" fontId="0" fillId="6" borderId="23" xfId="0" applyFill="1" applyBorder="1" applyAlignment="1">
      <alignment horizontal="center"/>
    </xf>
    <xf numFmtId="0" fontId="6" fillId="6" borderId="23" xfId="0" applyFont="1" applyFill="1" applyBorder="1" applyAlignment="1">
      <alignment horizontal="center"/>
    </xf>
    <xf numFmtId="0" fontId="21" fillId="2" borderId="0" xfId="0" applyFont="1" applyFill="1"/>
    <xf numFmtId="0" fontId="1" fillId="2" borderId="0" xfId="0" applyFont="1" applyFill="1" applyBorder="1" applyAlignment="1">
      <alignment horizontal="left"/>
    </xf>
    <xf numFmtId="0" fontId="1" fillId="2" borderId="0" xfId="0" applyFont="1" applyFill="1" applyBorder="1" applyAlignment="1">
      <alignment horizontal="left" vertical="top" wrapText="1"/>
    </xf>
    <xf numFmtId="0" fontId="0" fillId="6" borderId="23" xfId="0" applyFill="1" applyBorder="1" applyAlignment="1">
      <alignment horizontal="left" wrapText="1"/>
    </xf>
    <xf numFmtId="0" fontId="11" fillId="5" borderId="1" xfId="0" applyFont="1" applyFill="1" applyBorder="1" applyAlignment="1">
      <alignment horizontal="center" vertical="center" wrapText="1"/>
    </xf>
    <xf numFmtId="0" fontId="20" fillId="2" borderId="1" xfId="0" applyFont="1" applyFill="1" applyBorder="1" applyAlignment="1">
      <alignment vertical="top" wrapText="1"/>
    </xf>
    <xf numFmtId="20" fontId="0" fillId="2" borderId="23" xfId="0" applyNumberFormat="1" applyFill="1" applyBorder="1"/>
    <xf numFmtId="0" fontId="6" fillId="5" borderId="23" xfId="0" applyFont="1" applyFill="1" applyBorder="1" applyAlignment="1">
      <alignment horizontal="center"/>
    </xf>
    <xf numFmtId="0" fontId="15" fillId="2" borderId="0" xfId="0" applyFont="1" applyFill="1" applyAlignment="1">
      <alignment horizontal="center" vertical="center" readingOrder="1"/>
    </xf>
    <xf numFmtId="0" fontId="15" fillId="0" borderId="0" xfId="0" applyFont="1" applyAlignment="1">
      <alignment horizontal="left" vertical="top" wrapText="1" readingOrder="1"/>
    </xf>
    <xf numFmtId="0" fontId="0" fillId="0" borderId="12" xfId="0" applyBorder="1" applyAlignment="1">
      <alignment horizontal="center" vertical="center"/>
    </xf>
    <xf numFmtId="0" fontId="0" fillId="0" borderId="13" xfId="0" applyBorder="1" applyAlignment="1">
      <alignment horizontal="center"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2" fillId="2" borderId="0" xfId="0" applyFont="1" applyFill="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2" xfId="0" applyFont="1" applyFill="1" applyBorder="1" applyAlignment="1">
      <alignment horizontal="center" vertical="center" wrapText="1"/>
    </xf>
    <xf numFmtId="15" fontId="8" fillId="2" borderId="1" xfId="0" applyNumberFormat="1"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2" xfId="0" applyFont="1" applyFill="1" applyBorder="1" applyAlignment="1">
      <alignment horizontal="left" vertical="top" wrapText="1"/>
    </xf>
    <xf numFmtId="14" fontId="8" fillId="2" borderId="1" xfId="0" applyNumberFormat="1" applyFont="1" applyFill="1" applyBorder="1" applyAlignment="1">
      <alignment horizontal="left" vertical="top" wrapText="1"/>
    </xf>
    <xf numFmtId="14" fontId="8" fillId="2" borderId="9" xfId="0" applyNumberFormat="1" applyFont="1" applyFill="1" applyBorder="1" applyAlignment="1">
      <alignment horizontal="left" vertical="top" wrapText="1"/>
    </xf>
    <xf numFmtId="14" fontId="8" fillId="2" borderId="2" xfId="0" applyNumberFormat="1" applyFont="1" applyFill="1" applyBorder="1" applyAlignment="1">
      <alignment horizontal="left" vertical="top" wrapText="1"/>
    </xf>
    <xf numFmtId="0" fontId="8" fillId="2" borderId="1" xfId="0" applyFont="1" applyFill="1" applyBorder="1" applyAlignment="1">
      <alignment horizontal="left" vertical="top" wrapText="1"/>
    </xf>
    <xf numFmtId="14" fontId="20" fillId="2" borderId="1" xfId="5" applyNumberFormat="1" applyFont="1" applyFill="1" applyBorder="1" applyAlignment="1">
      <alignment horizontal="center" vertical="top" wrapText="1"/>
    </xf>
    <xf numFmtId="44" fontId="20" fillId="2" borderId="2" xfId="5" applyFont="1" applyFill="1" applyBorder="1" applyAlignment="1">
      <alignment horizontal="center" vertical="top" wrapText="1"/>
    </xf>
    <xf numFmtId="1" fontId="20" fillId="2" borderId="1" xfId="5" applyNumberFormat="1" applyFont="1" applyFill="1" applyBorder="1" applyAlignment="1">
      <alignment horizontal="center" vertical="top" wrapText="1"/>
    </xf>
    <xf numFmtId="1" fontId="20" fillId="2" borderId="2" xfId="5" applyNumberFormat="1" applyFont="1" applyFill="1" applyBorder="1" applyAlignment="1">
      <alignment horizontal="center" vertical="top" wrapText="1"/>
    </xf>
    <xf numFmtId="44" fontId="20" fillId="2" borderId="1" xfId="5" applyFont="1" applyFill="1" applyBorder="1" applyAlignment="1">
      <alignment horizontal="left" vertical="top" wrapText="1"/>
    </xf>
    <xf numFmtId="44" fontId="20" fillId="2" borderId="2" xfId="5" applyFont="1" applyFill="1" applyBorder="1" applyAlignment="1">
      <alignment horizontal="left" vertical="top" wrapText="1"/>
    </xf>
    <xf numFmtId="0" fontId="7" fillId="2" borderId="0" xfId="0" applyFont="1" applyFill="1" applyAlignment="1">
      <alignment horizontal="left" vertical="top"/>
    </xf>
    <xf numFmtId="0" fontId="8" fillId="0" borderId="0" xfId="0" applyFont="1" applyAlignment="1">
      <alignment horizontal="left" vertical="top" wrapText="1"/>
    </xf>
    <xf numFmtId="0" fontId="10" fillId="2" borderId="0" xfId="0" applyFont="1" applyFill="1" applyAlignment="1">
      <alignment horizontal="left" vertical="center" wrapText="1"/>
    </xf>
    <xf numFmtId="0" fontId="1" fillId="6" borderId="23" xfId="0" applyFont="1" applyFill="1" applyBorder="1" applyAlignment="1">
      <alignment horizontal="left" vertical="center" wrapText="1"/>
    </xf>
    <xf numFmtId="0" fontId="1" fillId="2" borderId="0" xfId="0" applyFont="1" applyFill="1" applyBorder="1" applyAlignment="1">
      <alignment horizontal="left" vertical="center"/>
    </xf>
    <xf numFmtId="0" fontId="1" fillId="6" borderId="23" xfId="0" applyFont="1" applyFill="1" applyBorder="1" applyAlignment="1">
      <alignment horizontal="left"/>
    </xf>
    <xf numFmtId="0" fontId="11" fillId="5" borderId="1" xfId="0" applyFont="1" applyFill="1" applyBorder="1" applyAlignment="1">
      <alignment horizontal="center" vertical="top" wrapText="1"/>
    </xf>
    <xf numFmtId="0" fontId="11" fillId="5" borderId="2" xfId="0" applyFont="1" applyFill="1" applyBorder="1" applyAlignment="1">
      <alignment horizontal="center" vertical="top" wrapText="1"/>
    </xf>
    <xf numFmtId="0" fontId="1" fillId="6" borderId="23" xfId="0" applyFont="1" applyFill="1" applyBorder="1" applyAlignment="1">
      <alignment horizontal="left" vertical="top" wrapText="1"/>
    </xf>
    <xf numFmtId="0" fontId="20" fillId="2" borderId="1" xfId="0" applyFont="1" applyFill="1" applyBorder="1" applyAlignment="1">
      <alignment horizontal="center" vertical="top" wrapText="1"/>
    </xf>
    <xf numFmtId="0" fontId="20" fillId="2" borderId="2" xfId="0" applyFont="1" applyFill="1" applyBorder="1" applyAlignment="1">
      <alignment horizontal="center" vertical="top" wrapText="1"/>
    </xf>
    <xf numFmtId="164" fontId="20" fillId="2" borderId="1" xfId="4" applyNumberFormat="1" applyFont="1" applyFill="1" applyBorder="1" applyAlignment="1">
      <alignment horizontal="center"/>
    </xf>
    <xf numFmtId="164" fontId="20" fillId="2" borderId="2" xfId="4" applyNumberFormat="1" applyFont="1" applyFill="1" applyBorder="1" applyAlignment="1">
      <alignment horizontal="center"/>
    </xf>
    <xf numFmtId="0" fontId="1" fillId="2" borderId="0" xfId="0" applyFont="1" applyFill="1" applyAlignment="1">
      <alignment horizontal="left" vertical="top" wrapText="1"/>
    </xf>
    <xf numFmtId="0" fontId="16" fillId="2" borderId="23" xfId="1" applyFill="1" applyBorder="1" applyAlignment="1">
      <alignment horizontal="left" vertical="top" wrapText="1"/>
    </xf>
    <xf numFmtId="0" fontId="1" fillId="6" borderId="24" xfId="0" applyFont="1" applyFill="1" applyBorder="1" applyAlignment="1">
      <alignment horizontal="left" wrapText="1"/>
    </xf>
    <xf numFmtId="0" fontId="0" fillId="6" borderId="23" xfId="0" applyFill="1" applyBorder="1" applyAlignment="1">
      <alignment horizontal="left" vertical="top" wrapText="1"/>
    </xf>
    <xf numFmtId="0" fontId="0" fillId="2" borderId="23" xfId="0" applyFill="1" applyBorder="1" applyAlignment="1">
      <alignment horizontal="left"/>
    </xf>
    <xf numFmtId="0" fontId="0" fillId="6" borderId="1" xfId="0" applyFill="1" applyBorder="1" applyAlignment="1">
      <alignment horizontal="center"/>
    </xf>
    <xf numFmtId="0" fontId="0" fillId="6" borderId="2" xfId="0" applyFill="1" applyBorder="1"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6" fillId="2" borderId="23" xfId="0" applyFont="1" applyFill="1" applyBorder="1" applyAlignment="1">
      <alignment horizontal="center"/>
    </xf>
    <xf numFmtId="1" fontId="20" fillId="2" borderId="1" xfId="0" applyNumberFormat="1" applyFont="1" applyFill="1" applyBorder="1" applyAlignment="1">
      <alignment horizontal="center" vertical="top"/>
    </xf>
    <xf numFmtId="1" fontId="20" fillId="2" borderId="2" xfId="0" applyNumberFormat="1" applyFont="1" applyFill="1" applyBorder="1" applyAlignment="1">
      <alignment horizontal="center" vertical="top"/>
    </xf>
    <xf numFmtId="165" fontId="6" fillId="5" borderId="1" xfId="0" applyNumberFormat="1" applyFont="1" applyFill="1" applyBorder="1" applyAlignment="1">
      <alignment horizontal="center"/>
    </xf>
    <xf numFmtId="165" fontId="6" fillId="5" borderId="2" xfId="0" applyNumberFormat="1" applyFont="1" applyFill="1" applyBorder="1" applyAlignment="1">
      <alignment horizontal="center"/>
    </xf>
    <xf numFmtId="0" fontId="6" fillId="2" borderId="1" xfId="0" applyFont="1" applyFill="1" applyBorder="1" applyAlignment="1">
      <alignment horizontal="center"/>
    </xf>
    <xf numFmtId="0" fontId="6" fillId="2" borderId="2" xfId="0" applyFont="1" applyFill="1" applyBorder="1" applyAlignment="1">
      <alignment horizontal="center"/>
    </xf>
    <xf numFmtId="0" fontId="6" fillId="6" borderId="23" xfId="0" applyFont="1" applyFill="1" applyBorder="1" applyAlignment="1">
      <alignment horizontal="center"/>
    </xf>
    <xf numFmtId="2" fontId="20" fillId="2" borderId="1" xfId="5" applyNumberFormat="1" applyFont="1" applyFill="1" applyBorder="1" applyAlignment="1">
      <alignment horizontal="center" vertical="top" wrapText="1"/>
    </xf>
    <xf numFmtId="2" fontId="20" fillId="2" borderId="2" xfId="5" applyNumberFormat="1" applyFont="1" applyFill="1" applyBorder="1" applyAlignment="1">
      <alignment horizontal="center" vertical="top" wrapText="1"/>
    </xf>
    <xf numFmtId="0" fontId="6" fillId="6" borderId="1" xfId="0" applyFont="1" applyFill="1" applyBorder="1" applyAlignment="1">
      <alignment horizontal="center"/>
    </xf>
    <xf numFmtId="0" fontId="6" fillId="6" borderId="2" xfId="0" applyFont="1" applyFill="1" applyBorder="1" applyAlignment="1">
      <alignment horizontal="center"/>
    </xf>
    <xf numFmtId="0" fontId="1" fillId="2" borderId="0" xfId="0" applyFont="1" applyFill="1" applyBorder="1" applyAlignment="1">
      <alignment horizontal="left" vertical="top"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0" fillId="6" borderId="23" xfId="0" applyFill="1" applyBorder="1" applyAlignment="1">
      <alignment horizontal="left"/>
    </xf>
    <xf numFmtId="0" fontId="1" fillId="6" borderId="1" xfId="0" applyFont="1" applyFill="1" applyBorder="1" applyAlignment="1">
      <alignment horizontal="left"/>
    </xf>
    <xf numFmtId="0" fontId="1" fillId="6" borderId="9" xfId="0" applyFont="1" applyFill="1" applyBorder="1" applyAlignment="1">
      <alignment horizontal="left"/>
    </xf>
    <xf numFmtId="0" fontId="1" fillId="6" borderId="2" xfId="0" applyFont="1" applyFill="1" applyBorder="1" applyAlignment="1">
      <alignment horizontal="left"/>
    </xf>
    <xf numFmtId="0" fontId="10" fillId="2" borderId="21" xfId="0" applyFont="1" applyFill="1" applyBorder="1" applyAlignment="1">
      <alignment vertical="center" wrapText="1"/>
    </xf>
    <xf numFmtId="0" fontId="10" fillId="2" borderId="22" xfId="0" applyFont="1" applyFill="1" applyBorder="1" applyAlignment="1">
      <alignment vertical="center" wrapText="1"/>
    </xf>
    <xf numFmtId="0" fontId="10" fillId="2" borderId="18" xfId="0" applyFont="1" applyFill="1" applyBorder="1" applyAlignment="1">
      <alignment vertical="center" wrapText="1"/>
    </xf>
  </cellXfs>
  <cellStyles count="6">
    <cellStyle name="Comma" xfId="4" builtinId="3"/>
    <cellStyle name="Comma 2" xfId="3" xr:uid="{FE885077-10B9-447A-9D56-CDD71491C30E}"/>
    <cellStyle name="Currency" xfId="5" builtinId="4"/>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25</xdr:row>
      <xdr:rowOff>53340</xdr:rowOff>
    </xdr:from>
    <xdr:to>
      <xdr:col>9</xdr:col>
      <xdr:colOff>624840</xdr:colOff>
      <xdr:row>46</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29</xdr:row>
      <xdr:rowOff>144780</xdr:rowOff>
    </xdr:from>
    <xdr:to>
      <xdr:col>6</xdr:col>
      <xdr:colOff>510541</xdr:colOff>
      <xdr:row>34</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13</xdr:row>
      <xdr:rowOff>3810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1059180</xdr:colOff>
      <xdr:row>104</xdr:row>
      <xdr:rowOff>182880</xdr:rowOff>
    </xdr:from>
    <xdr:to>
      <xdr:col>10</xdr:col>
      <xdr:colOff>83820</xdr:colOff>
      <xdr:row>105</xdr:row>
      <xdr:rowOff>175260</xdr:rowOff>
    </xdr:to>
    <xdr:sp macro="" textlink="">
      <xdr:nvSpPr>
        <xdr:cNvPr id="2" name="TextBox 1">
          <a:extLst>
            <a:ext uri="{FF2B5EF4-FFF2-40B4-BE49-F238E27FC236}">
              <a16:creationId xmlns:a16="http://schemas.microsoft.com/office/drawing/2014/main" id="{C58504DC-53A7-D1A5-EB89-3244131400CE}"/>
            </a:ext>
          </a:extLst>
        </xdr:cNvPr>
        <xdr:cNvSpPr txBox="1"/>
      </xdr:nvSpPr>
      <xdr:spPr>
        <a:xfrm>
          <a:off x="2644140" y="13007340"/>
          <a:ext cx="4267200" cy="4495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u="sng"/>
            <a:t>Note</a:t>
          </a:r>
          <a:r>
            <a:rPr lang="en-GB" sz="1100" u="sng" baseline="0"/>
            <a:t> for teacher</a:t>
          </a:r>
        </a:p>
        <a:p>
          <a:r>
            <a:rPr lang="en-GB" sz="1100" baseline="0"/>
            <a:t>This is an example answer, the learners may choose another dataset.</a:t>
          </a: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opendata.nhs.scot/dataset" TargetMode="External"/><Relationship Id="rId1" Type="http://schemas.openxmlformats.org/officeDocument/2006/relationships/hyperlink" Target="https://data.pkc.gov.uk/dataset/public-toilets-and-comfort-scheme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58"/>
  <sheetViews>
    <sheetView tabSelected="1" zoomScaleNormal="100" workbookViewId="0">
      <selection activeCell="M19" sqref="M19"/>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72" t="s">
        <v>40</v>
      </c>
      <c r="B2" s="72"/>
      <c r="C2" s="72"/>
      <c r="D2" s="72"/>
      <c r="E2" s="72"/>
      <c r="F2" s="72"/>
      <c r="G2" s="72"/>
      <c r="H2" s="72"/>
      <c r="I2" s="72"/>
      <c r="J2" s="72"/>
    </row>
    <row r="3" spans="1:10" ht="14.7" customHeight="1" x14ac:dyDescent="0.3">
      <c r="A3" s="72"/>
      <c r="B3" s="72"/>
      <c r="C3" s="72"/>
      <c r="D3" s="72"/>
      <c r="E3" s="72"/>
      <c r="F3" s="72"/>
      <c r="G3" s="72"/>
      <c r="H3" s="72"/>
      <c r="I3" s="72"/>
      <c r="J3" s="72"/>
    </row>
    <row r="4" spans="1:10" ht="14.7" customHeight="1" x14ac:dyDescent="0.3">
      <c r="A4" s="72"/>
      <c r="B4" s="72"/>
      <c r="C4" s="72"/>
      <c r="D4" s="72"/>
      <c r="E4" s="72"/>
      <c r="F4" s="72"/>
      <c r="G4" s="72"/>
      <c r="H4" s="72"/>
      <c r="I4" s="72"/>
      <c r="J4" s="72"/>
    </row>
    <row r="5" spans="1:10" ht="14.7" customHeight="1" x14ac:dyDescent="0.3">
      <c r="A5" s="72"/>
      <c r="B5" s="72"/>
      <c r="C5" s="72"/>
      <c r="D5" s="72"/>
      <c r="E5" s="72"/>
      <c r="F5" s="72"/>
      <c r="G5" s="72"/>
      <c r="H5" s="72"/>
      <c r="I5" s="72"/>
      <c r="J5" s="72"/>
    </row>
    <row r="6" spans="1:10" ht="14.7" customHeight="1" x14ac:dyDescent="0.3">
      <c r="A6" s="72"/>
      <c r="B6" s="72"/>
      <c r="C6" s="72"/>
      <c r="D6" s="72"/>
      <c r="E6" s="72"/>
      <c r="F6" s="72"/>
      <c r="G6" s="72"/>
      <c r="H6" s="72"/>
      <c r="I6" s="72"/>
      <c r="J6" s="72"/>
    </row>
    <row r="7" spans="1:10" ht="14.7" customHeight="1" x14ac:dyDescent="0.3">
      <c r="A7" s="72"/>
      <c r="B7" s="72"/>
      <c r="C7" s="72"/>
      <c r="D7" s="72"/>
      <c r="E7" s="72"/>
      <c r="F7" s="72"/>
      <c r="G7" s="72"/>
      <c r="H7" s="72"/>
      <c r="I7" s="72"/>
      <c r="J7" s="72"/>
    </row>
    <row r="8" spans="1:10" ht="14.7" customHeight="1" x14ac:dyDescent="0.3">
      <c r="A8" s="72"/>
      <c r="B8" s="72"/>
      <c r="C8" s="72"/>
      <c r="D8" s="72"/>
      <c r="E8" s="72"/>
      <c r="F8" s="72"/>
      <c r="G8" s="72"/>
      <c r="H8" s="72"/>
      <c r="I8" s="72"/>
      <c r="J8" s="72"/>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78" t="s">
        <v>0</v>
      </c>
      <c r="D18" s="79"/>
      <c r="E18" s="78" t="s">
        <v>1</v>
      </c>
      <c r="F18" s="79"/>
      <c r="G18" s="79"/>
      <c r="H18" s="80"/>
    </row>
    <row r="19" spans="1:10" ht="30" customHeight="1" x14ac:dyDescent="0.3">
      <c r="A19" s="7"/>
      <c r="B19" s="7"/>
      <c r="C19" s="73">
        <v>1</v>
      </c>
      <c r="D19" s="74"/>
      <c r="E19" s="75" t="s">
        <v>133</v>
      </c>
      <c r="F19" s="76"/>
      <c r="G19" s="76"/>
      <c r="H19" s="77"/>
      <c r="I19" s="7"/>
    </row>
    <row r="20" spans="1:10" ht="30" customHeight="1" x14ac:dyDescent="0.3">
      <c r="A20" s="7"/>
      <c r="B20" s="7"/>
      <c r="C20" s="67">
        <v>2</v>
      </c>
      <c r="D20" s="68"/>
      <c r="E20" s="69" t="s">
        <v>134</v>
      </c>
      <c r="F20" s="70"/>
      <c r="G20" s="70"/>
      <c r="H20" s="71"/>
      <c r="I20" s="7"/>
    </row>
    <row r="21" spans="1:10" ht="30" customHeight="1" x14ac:dyDescent="0.3">
      <c r="A21" s="7"/>
      <c r="B21" s="7"/>
      <c r="C21" s="16"/>
      <c r="D21" s="16"/>
      <c r="E21" s="18"/>
      <c r="F21" s="18"/>
      <c r="G21" s="18"/>
      <c r="H21" s="18"/>
      <c r="I21" s="7"/>
    </row>
    <row r="22" spans="1:10" ht="30" customHeight="1" x14ac:dyDescent="0.3">
      <c r="A22" s="7"/>
      <c r="B22" s="7"/>
      <c r="C22" s="16"/>
      <c r="D22" s="16"/>
      <c r="E22" s="18"/>
      <c r="F22" s="18"/>
      <c r="G22" s="18"/>
      <c r="H22" s="17"/>
      <c r="I22" s="7"/>
    </row>
    <row r="24" spans="1:10" x14ac:dyDescent="0.3">
      <c r="A24" s="1" t="s">
        <v>181</v>
      </c>
    </row>
    <row r="25" spans="1:10" x14ac:dyDescent="0.3">
      <c r="A25" s="2"/>
      <c r="B25" s="2"/>
      <c r="C25" s="2"/>
      <c r="D25" s="2"/>
      <c r="E25" s="2"/>
      <c r="F25" s="2"/>
      <c r="G25" s="2"/>
      <c r="H25" s="2"/>
      <c r="I25" s="2"/>
      <c r="J25" s="2"/>
    </row>
    <row r="28" spans="1:10" ht="15.6" x14ac:dyDescent="0.3">
      <c r="B28" s="9"/>
    </row>
    <row r="49" spans="1:10" x14ac:dyDescent="0.3">
      <c r="A49" s="2"/>
      <c r="B49" s="2"/>
      <c r="C49" s="2"/>
      <c r="D49" s="2"/>
      <c r="E49" s="2"/>
      <c r="F49" s="2"/>
      <c r="G49" s="2"/>
      <c r="H49" s="2"/>
      <c r="I49" s="2"/>
      <c r="J49" s="2"/>
    </row>
    <row r="51" spans="1:10" ht="34.200000000000003" customHeight="1" x14ac:dyDescent="0.3">
      <c r="A51" s="66" t="s">
        <v>2</v>
      </c>
      <c r="B51" s="66"/>
      <c r="C51" s="66"/>
      <c r="D51" s="66"/>
      <c r="E51" s="66"/>
      <c r="F51" s="66"/>
      <c r="G51" s="66"/>
      <c r="H51" s="66"/>
      <c r="I51" s="66"/>
      <c r="J51" s="66"/>
    </row>
    <row r="53" spans="1:10" ht="20.7" customHeight="1" x14ac:dyDescent="0.3">
      <c r="A53" s="65" t="s">
        <v>3</v>
      </c>
      <c r="B53" s="65"/>
      <c r="C53" s="65"/>
      <c r="D53" s="65"/>
      <c r="E53" s="65"/>
      <c r="F53" s="65"/>
      <c r="G53" s="65"/>
      <c r="H53" s="65"/>
      <c r="I53" s="65"/>
      <c r="J53" s="65"/>
    </row>
    <row r="54" spans="1:10" ht="27" customHeight="1" x14ac:dyDescent="0.3">
      <c r="A54" s="65" t="s">
        <v>4</v>
      </c>
      <c r="B54" s="65"/>
      <c r="C54" s="65"/>
      <c r="D54" s="65"/>
      <c r="E54" s="65"/>
      <c r="F54" s="65"/>
      <c r="G54" s="65"/>
      <c r="H54" s="65"/>
      <c r="I54" s="65"/>
      <c r="J54" s="65"/>
    </row>
    <row r="55" spans="1:10" ht="14.7" customHeight="1" x14ac:dyDescent="0.3">
      <c r="A55" s="65" t="s">
        <v>5</v>
      </c>
      <c r="B55" s="65"/>
      <c r="C55" s="65"/>
      <c r="D55" s="65"/>
      <c r="E55" s="65"/>
      <c r="F55" s="65"/>
      <c r="G55" s="65"/>
      <c r="H55" s="65"/>
      <c r="I55" s="65"/>
      <c r="J55" s="65"/>
    </row>
    <row r="56" spans="1:10" ht="14.7" customHeight="1" x14ac:dyDescent="0.3">
      <c r="A56" s="65" t="s">
        <v>6</v>
      </c>
      <c r="B56" s="65"/>
      <c r="C56" s="65"/>
      <c r="D56" s="65"/>
      <c r="E56" s="65"/>
      <c r="F56" s="65"/>
      <c r="G56" s="65"/>
      <c r="H56" s="65"/>
      <c r="I56" s="65"/>
      <c r="J56" s="65"/>
    </row>
    <row r="57" spans="1:10" ht="17.7" customHeight="1" x14ac:dyDescent="0.3">
      <c r="A57" s="65" t="s">
        <v>7</v>
      </c>
      <c r="B57" s="65"/>
      <c r="C57" s="65"/>
      <c r="D57" s="65"/>
      <c r="E57" s="65"/>
      <c r="F57" s="65"/>
      <c r="G57" s="65"/>
      <c r="H57" s="65"/>
      <c r="I57" s="65"/>
      <c r="J57" s="65"/>
    </row>
    <row r="58" spans="1:10" ht="14.7" customHeight="1" x14ac:dyDescent="0.3">
      <c r="A58" s="65" t="s">
        <v>8</v>
      </c>
      <c r="B58" s="65"/>
      <c r="C58" s="65"/>
      <c r="D58" s="65"/>
      <c r="E58" s="65"/>
      <c r="F58" s="65"/>
      <c r="G58" s="65"/>
      <c r="H58" s="65"/>
      <c r="I58" s="65"/>
      <c r="J58" s="65"/>
    </row>
  </sheetData>
  <mergeCells count="14">
    <mergeCell ref="C20:D20"/>
    <mergeCell ref="E20:H20"/>
    <mergeCell ref="A2:J8"/>
    <mergeCell ref="C19:D19"/>
    <mergeCell ref="E19:H19"/>
    <mergeCell ref="C18:D18"/>
    <mergeCell ref="E18:H18"/>
    <mergeCell ref="A57:J57"/>
    <mergeCell ref="A58:J58"/>
    <mergeCell ref="A51:J51"/>
    <mergeCell ref="A53:J53"/>
    <mergeCell ref="A54:J54"/>
    <mergeCell ref="A55:J55"/>
    <mergeCell ref="A56:J56"/>
  </mergeCells>
  <pageMargins left="0.63185039370078744" right="3.937007874015748E-2" top="0" bottom="0.35433070866141736" header="0.31496062992125984" footer="0.19685039370078741"/>
  <pageSetup scale="92" orientation="portrait" r:id="rId1"/>
  <rowBreaks count="1" manualBreakCount="1">
    <brk id="4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L104"/>
  <sheetViews>
    <sheetView zoomScaleNormal="100" workbookViewId="0">
      <pane ySplit="2" topLeftCell="A3" activePane="bottomLeft" state="frozen"/>
      <selection pane="bottomLeft" activeCell="A117" sqref="A117"/>
    </sheetView>
  </sheetViews>
  <sheetFormatPr defaultColWidth="8.6640625" defaultRowHeight="14.4" x14ac:dyDescent="0.3"/>
  <cols>
    <col min="1" max="1" width="3" style="1" customWidth="1"/>
    <col min="2" max="2" width="17.33203125" style="1" customWidth="1"/>
    <col min="3" max="3" width="2" style="1" customWidth="1"/>
    <col min="4" max="4" width="16.88671875" style="1" customWidth="1"/>
    <col min="5" max="5" width="9" style="1" customWidth="1"/>
    <col min="6" max="6" width="7.21875" style="1" customWidth="1"/>
    <col min="7" max="7" width="6.21875" style="1" customWidth="1"/>
    <col min="8" max="8" width="12.6640625" style="1" customWidth="1"/>
    <col min="9" max="9" width="12.109375" style="1" customWidth="1"/>
    <col min="10" max="10" width="14.44140625" style="1" customWidth="1"/>
    <col min="11" max="11" width="1.109375" style="1" customWidth="1"/>
    <col min="12" max="16384" width="8.6640625" style="1"/>
  </cols>
  <sheetData>
    <row r="1" spans="1:12" ht="4.95" customHeight="1" x14ac:dyDescent="0.3">
      <c r="A1" s="2"/>
      <c r="B1" s="2"/>
      <c r="C1" s="2"/>
      <c r="D1" s="2"/>
      <c r="E1" s="2"/>
      <c r="F1" s="2"/>
      <c r="G1" s="2"/>
      <c r="H1" s="2"/>
      <c r="I1" s="2"/>
      <c r="J1" s="2"/>
      <c r="K1" s="2"/>
    </row>
    <row r="2" spans="1:12" ht="21.6" thickBot="1" x14ac:dyDescent="0.35">
      <c r="A2" s="94" t="s">
        <v>41</v>
      </c>
      <c r="B2" s="94"/>
      <c r="C2" s="94"/>
      <c r="D2" s="94"/>
      <c r="E2" s="94"/>
      <c r="F2" s="94"/>
      <c r="G2" s="94"/>
      <c r="H2" s="94"/>
      <c r="I2" s="94"/>
      <c r="J2" s="94"/>
    </row>
    <row r="3" spans="1:12" ht="16.2" thickBot="1" x14ac:dyDescent="0.35">
      <c r="A3" s="4" t="s">
        <v>17</v>
      </c>
      <c r="B3" s="5"/>
      <c r="C3" s="5"/>
      <c r="D3" s="5"/>
      <c r="E3" s="5"/>
      <c r="F3" s="5"/>
      <c r="G3" s="5"/>
      <c r="H3" s="5"/>
      <c r="I3" s="5"/>
      <c r="J3" s="5"/>
      <c r="K3" s="6"/>
    </row>
    <row r="4" spans="1:12" x14ac:dyDescent="0.3">
      <c r="A4" s="3"/>
      <c r="B4" s="3"/>
      <c r="C4" s="3"/>
      <c r="D4" s="3"/>
      <c r="E4" s="3"/>
      <c r="F4" s="3"/>
      <c r="G4" s="3"/>
      <c r="H4" s="3"/>
      <c r="I4" s="3"/>
      <c r="J4" s="3"/>
      <c r="K4" s="3"/>
    </row>
    <row r="5" spans="1:12" ht="15.6" x14ac:dyDescent="0.3">
      <c r="A5" s="21" t="s">
        <v>18</v>
      </c>
      <c r="B5" s="95" t="s">
        <v>50</v>
      </c>
      <c r="C5" s="95"/>
      <c r="D5" s="95"/>
      <c r="E5" s="95"/>
      <c r="F5" s="95"/>
      <c r="G5" s="95"/>
      <c r="H5" s="95"/>
      <c r="I5" s="95"/>
      <c r="J5" s="95"/>
      <c r="K5" s="22"/>
    </row>
    <row r="6" spans="1:12" ht="5.55" customHeight="1" x14ac:dyDescent="0.3">
      <c r="B6" s="23"/>
      <c r="C6" s="23"/>
      <c r="D6" s="23"/>
      <c r="E6" s="23"/>
      <c r="F6" s="23"/>
      <c r="G6" s="23"/>
      <c r="H6" s="24"/>
      <c r="I6" s="24"/>
    </row>
    <row r="7" spans="1:12" ht="15.6" x14ac:dyDescent="0.3">
      <c r="B7" s="23"/>
      <c r="C7" s="23"/>
      <c r="D7" s="23"/>
      <c r="E7" s="23"/>
      <c r="F7" s="23"/>
      <c r="G7" s="23"/>
      <c r="H7" s="24"/>
      <c r="I7" s="24"/>
    </row>
    <row r="8" spans="1:12" ht="15.6" x14ac:dyDescent="0.3">
      <c r="B8" s="96" t="s">
        <v>42</v>
      </c>
      <c r="C8" s="96"/>
      <c r="D8" s="39" t="s">
        <v>46</v>
      </c>
      <c r="E8" s="41" t="s">
        <v>47</v>
      </c>
      <c r="F8" s="40"/>
      <c r="G8" s="40"/>
      <c r="H8" s="34"/>
      <c r="I8" s="35"/>
      <c r="J8" s="35"/>
    </row>
    <row r="9" spans="1:12" ht="15.6" x14ac:dyDescent="0.3">
      <c r="B9" s="23"/>
      <c r="C9" s="23"/>
      <c r="D9" s="36"/>
      <c r="E9" s="36"/>
      <c r="F9" s="36"/>
      <c r="G9" s="36"/>
      <c r="H9" s="36"/>
      <c r="I9" s="37"/>
      <c r="J9" s="37"/>
    </row>
    <row r="10" spans="1:12" ht="15.6" customHeight="1" x14ac:dyDescent="0.3">
      <c r="B10" s="96" t="s">
        <v>43</v>
      </c>
      <c r="C10" s="96"/>
      <c r="D10" s="39" t="s">
        <v>48</v>
      </c>
      <c r="E10" s="38"/>
      <c r="F10" s="34"/>
      <c r="G10" s="34"/>
      <c r="H10" s="97" t="s">
        <v>49</v>
      </c>
      <c r="I10" s="97"/>
      <c r="J10" s="45"/>
      <c r="K10" s="37"/>
      <c r="L10" s="35"/>
    </row>
    <row r="11" spans="1:12" ht="15.6" x14ac:dyDescent="0.3">
      <c r="B11" s="23"/>
      <c r="C11" s="23"/>
      <c r="D11" s="36"/>
      <c r="E11" s="36"/>
      <c r="F11" s="36"/>
      <c r="G11" s="36"/>
      <c r="H11" s="36"/>
      <c r="I11" s="37"/>
      <c r="J11" s="37"/>
    </row>
    <row r="12" spans="1:12" ht="15.6" x14ac:dyDescent="0.3">
      <c r="B12" s="96" t="s">
        <v>44</v>
      </c>
      <c r="C12" s="96"/>
      <c r="D12" s="39" t="s">
        <v>51</v>
      </c>
      <c r="E12" s="36"/>
      <c r="F12" s="43" t="s">
        <v>52</v>
      </c>
      <c r="G12" s="42" t="s">
        <v>53</v>
      </c>
      <c r="H12" s="38"/>
      <c r="I12" s="35"/>
      <c r="J12" s="35"/>
    </row>
    <row r="13" spans="1:12" ht="15.6" x14ac:dyDescent="0.3">
      <c r="B13" s="23"/>
      <c r="C13" s="23"/>
      <c r="D13" s="36"/>
      <c r="E13" s="36"/>
      <c r="F13" s="36"/>
      <c r="G13" s="36"/>
      <c r="H13" s="36"/>
      <c r="I13" s="37"/>
      <c r="J13" s="37"/>
    </row>
    <row r="14" spans="1:12" ht="15.6" x14ac:dyDescent="0.3">
      <c r="B14" s="96" t="s">
        <v>45</v>
      </c>
      <c r="C14" s="96"/>
      <c r="D14" s="39" t="s">
        <v>54</v>
      </c>
      <c r="E14" s="44" t="s">
        <v>55</v>
      </c>
      <c r="F14" s="98" t="s">
        <v>56</v>
      </c>
      <c r="G14" s="98"/>
      <c r="H14" s="98"/>
      <c r="I14" s="98"/>
      <c r="J14" s="98"/>
    </row>
    <row r="15" spans="1:12" ht="16.2" thickBot="1" x14ac:dyDescent="0.35">
      <c r="B15" s="28"/>
      <c r="C15" s="28"/>
      <c r="D15" s="27"/>
      <c r="E15" s="24"/>
      <c r="F15" s="24"/>
      <c r="G15" s="24"/>
    </row>
    <row r="16" spans="1:12" ht="16.2" thickBot="1" x14ac:dyDescent="0.35">
      <c r="A16" s="4" t="s">
        <v>61</v>
      </c>
      <c r="B16" s="5"/>
      <c r="C16" s="5"/>
      <c r="D16" s="5"/>
      <c r="E16" s="5"/>
      <c r="F16" s="5"/>
      <c r="G16" s="5"/>
      <c r="H16" s="5"/>
      <c r="I16" s="5"/>
      <c r="J16" s="5"/>
      <c r="K16" s="6"/>
    </row>
    <row r="17" spans="1:11" ht="15.6" x14ac:dyDescent="0.3">
      <c r="B17" s="28"/>
      <c r="C17" s="28"/>
      <c r="D17" s="27"/>
      <c r="E17" s="24"/>
      <c r="F17" s="24"/>
      <c r="G17" s="24"/>
    </row>
    <row r="18" spans="1:11" s="29" customFormat="1" ht="21.45" customHeight="1" x14ac:dyDescent="0.3">
      <c r="A18" s="8" t="s">
        <v>19</v>
      </c>
      <c r="B18" s="46" t="s">
        <v>57</v>
      </c>
      <c r="C18" s="26"/>
      <c r="D18" s="26"/>
      <c r="E18" s="26"/>
      <c r="F18" s="30"/>
      <c r="G18" s="30"/>
    </row>
    <row r="19" spans="1:11" s="29" customFormat="1" ht="21.45" customHeight="1" x14ac:dyDescent="0.3">
      <c r="A19" s="8"/>
      <c r="B19" s="102" t="s">
        <v>58</v>
      </c>
      <c r="C19" s="102"/>
      <c r="D19" s="102"/>
      <c r="E19" s="102"/>
      <c r="F19" s="102"/>
      <c r="G19" s="102"/>
      <c r="H19" s="102"/>
      <c r="I19" s="102"/>
      <c r="J19" s="102"/>
    </row>
    <row r="20" spans="1:11" s="29" customFormat="1" ht="21.45" customHeight="1" x14ac:dyDescent="0.3">
      <c r="A20" s="8"/>
      <c r="B20" s="102"/>
      <c r="C20" s="102"/>
      <c r="D20" s="102"/>
      <c r="E20" s="102"/>
      <c r="F20" s="102"/>
      <c r="G20" s="102"/>
      <c r="H20" s="102"/>
      <c r="I20" s="102"/>
      <c r="J20" s="102"/>
    </row>
    <row r="21" spans="1:11" s="29" customFormat="1" ht="21.45" customHeight="1" x14ac:dyDescent="0.3">
      <c r="A21" s="8"/>
      <c r="B21" s="102"/>
      <c r="C21" s="102"/>
      <c r="D21" s="102"/>
      <c r="E21" s="102"/>
      <c r="F21" s="102"/>
      <c r="G21" s="102"/>
      <c r="H21" s="102"/>
      <c r="I21" s="102"/>
      <c r="J21" s="102"/>
    </row>
    <row r="22" spans="1:11" ht="13.2" customHeight="1" x14ac:dyDescent="0.3">
      <c r="B22" s="23"/>
      <c r="C22" s="23"/>
      <c r="D22" s="23"/>
      <c r="E22" s="23"/>
      <c r="F22" s="24"/>
      <c r="G22" s="24"/>
    </row>
    <row r="23" spans="1:11" ht="19.8" customHeight="1" x14ac:dyDescent="0.3">
      <c r="A23" s="8" t="s">
        <v>20</v>
      </c>
      <c r="B23" s="46" t="s">
        <v>59</v>
      </c>
      <c r="C23" s="23"/>
      <c r="D23" s="23"/>
      <c r="E23" s="23"/>
      <c r="F23" s="24"/>
      <c r="G23" s="24"/>
    </row>
    <row r="24" spans="1:11" ht="5.4" customHeight="1" x14ac:dyDescent="0.3">
      <c r="A24" s="8"/>
      <c r="B24" s="46"/>
      <c r="C24" s="23"/>
      <c r="D24" s="23"/>
      <c r="E24" s="23"/>
      <c r="F24" s="24"/>
      <c r="G24" s="24"/>
    </row>
    <row r="25" spans="1:11" ht="15.6" x14ac:dyDescent="0.3">
      <c r="A25" s="8"/>
      <c r="B25" s="102" t="s">
        <v>60</v>
      </c>
      <c r="C25" s="102"/>
      <c r="D25" s="102"/>
      <c r="E25" s="102"/>
      <c r="F25" s="102"/>
      <c r="G25" s="102"/>
      <c r="H25" s="102"/>
      <c r="I25" s="102"/>
      <c r="J25" s="102"/>
    </row>
    <row r="26" spans="1:11" ht="15.6" x14ac:dyDescent="0.3">
      <c r="A26" s="8"/>
      <c r="B26" s="102"/>
      <c r="C26" s="102"/>
      <c r="D26" s="102"/>
      <c r="E26" s="102"/>
      <c r="F26" s="102"/>
      <c r="G26" s="102"/>
      <c r="H26" s="102"/>
      <c r="I26" s="102"/>
      <c r="J26" s="102"/>
    </row>
    <row r="27" spans="1:11" ht="15.6" x14ac:dyDescent="0.3">
      <c r="A27" s="8"/>
      <c r="B27" s="102"/>
      <c r="C27" s="102"/>
      <c r="D27" s="102"/>
      <c r="E27" s="102"/>
      <c r="F27" s="102"/>
      <c r="G27" s="102"/>
      <c r="H27" s="102"/>
      <c r="I27" s="102"/>
      <c r="J27" s="102"/>
    </row>
    <row r="28" spans="1:11" ht="15" customHeight="1" x14ac:dyDescent="0.3">
      <c r="B28" s="23"/>
      <c r="C28" s="23"/>
      <c r="D28" s="23"/>
      <c r="E28" s="23"/>
      <c r="F28" s="24"/>
      <c r="G28" s="24"/>
    </row>
    <row r="29" spans="1:11" ht="13.2" customHeight="1" thickBot="1" x14ac:dyDescent="0.35">
      <c r="B29" s="23"/>
      <c r="C29" s="23"/>
      <c r="D29" s="23"/>
      <c r="E29" s="23"/>
      <c r="F29" s="24"/>
      <c r="G29" s="24"/>
    </row>
    <row r="30" spans="1:11" ht="16.2" thickBot="1" x14ac:dyDescent="0.35">
      <c r="A30" s="4" t="s">
        <v>62</v>
      </c>
      <c r="B30" s="5"/>
      <c r="C30" s="5"/>
      <c r="D30" s="5"/>
      <c r="E30" s="5"/>
      <c r="F30" s="5"/>
      <c r="G30" s="5"/>
      <c r="H30" s="5"/>
      <c r="I30" s="5"/>
      <c r="J30" s="5"/>
      <c r="K30" s="6"/>
    </row>
    <row r="31" spans="1:11" ht="15.6" x14ac:dyDescent="0.3">
      <c r="B31" s="25"/>
      <c r="C31" s="23"/>
      <c r="D31" s="25"/>
      <c r="E31" s="24"/>
      <c r="F31" s="24"/>
    </row>
    <row r="32" spans="1:11" ht="15.6" x14ac:dyDescent="0.3">
      <c r="B32" s="46" t="s">
        <v>64</v>
      </c>
    </row>
    <row r="33" spans="1:10" ht="5.4" customHeight="1" x14ac:dyDescent="0.3"/>
    <row r="34" spans="1:10" ht="15.6" x14ac:dyDescent="0.3">
      <c r="A34" s="8" t="s">
        <v>21</v>
      </c>
      <c r="B34" s="33" t="s">
        <v>25</v>
      </c>
      <c r="C34" s="100" t="s">
        <v>35</v>
      </c>
      <c r="D34" s="101"/>
      <c r="E34" s="100" t="s">
        <v>26</v>
      </c>
      <c r="F34" s="101"/>
    </row>
    <row r="35" spans="1:10" x14ac:dyDescent="0.3">
      <c r="B35" s="31" t="s">
        <v>27</v>
      </c>
      <c r="C35" s="103" t="s">
        <v>36</v>
      </c>
      <c r="D35" s="104"/>
      <c r="E35" s="105">
        <v>2440</v>
      </c>
      <c r="F35" s="106"/>
    </row>
    <row r="36" spans="1:10" x14ac:dyDescent="0.3">
      <c r="B36" s="31" t="s">
        <v>28</v>
      </c>
      <c r="C36" s="103" t="s">
        <v>36</v>
      </c>
      <c r="D36" s="104"/>
      <c r="E36" s="105">
        <v>6052</v>
      </c>
      <c r="F36" s="106"/>
    </row>
    <row r="37" spans="1:10" x14ac:dyDescent="0.3">
      <c r="B37" s="31" t="s">
        <v>29</v>
      </c>
      <c r="C37" s="103" t="s">
        <v>36</v>
      </c>
      <c r="D37" s="104"/>
      <c r="E37" s="105">
        <v>6371</v>
      </c>
      <c r="F37" s="106"/>
    </row>
    <row r="38" spans="1:10" x14ac:dyDescent="0.3">
      <c r="B38" s="31" t="s">
        <v>30</v>
      </c>
      <c r="C38" s="103" t="s">
        <v>36</v>
      </c>
      <c r="D38" s="104"/>
      <c r="E38" s="105">
        <v>3390</v>
      </c>
      <c r="F38" s="106"/>
    </row>
    <row r="39" spans="1:10" x14ac:dyDescent="0.3">
      <c r="B39" s="31" t="s">
        <v>31</v>
      </c>
      <c r="C39" s="103" t="s">
        <v>37</v>
      </c>
      <c r="D39" s="104"/>
      <c r="E39" s="105">
        <v>69911</v>
      </c>
      <c r="F39" s="106"/>
    </row>
    <row r="40" spans="1:10" x14ac:dyDescent="0.3">
      <c r="B40" s="31" t="s">
        <v>32</v>
      </c>
      <c r="C40" s="103" t="s">
        <v>37</v>
      </c>
      <c r="D40" s="104"/>
      <c r="E40" s="105">
        <v>58232</v>
      </c>
      <c r="F40" s="106"/>
    </row>
    <row r="41" spans="1:10" x14ac:dyDescent="0.3">
      <c r="B41" s="31" t="s">
        <v>33</v>
      </c>
      <c r="C41" s="103" t="s">
        <v>38</v>
      </c>
      <c r="D41" s="104"/>
      <c r="E41" s="105">
        <v>25362</v>
      </c>
      <c r="F41" s="106"/>
    </row>
    <row r="42" spans="1:10" x14ac:dyDescent="0.3">
      <c r="B42" s="31" t="s">
        <v>34</v>
      </c>
      <c r="C42" s="103" t="s">
        <v>38</v>
      </c>
      <c r="D42" s="104"/>
      <c r="E42" s="105">
        <v>24622</v>
      </c>
      <c r="F42" s="106"/>
    </row>
    <row r="44" spans="1:10" ht="15.6" x14ac:dyDescent="0.3">
      <c r="B44" s="47" t="s">
        <v>63</v>
      </c>
      <c r="D44" s="99" t="s">
        <v>65</v>
      </c>
      <c r="E44" s="99"/>
      <c r="F44" s="99"/>
    </row>
    <row r="45" spans="1:10" ht="6" customHeight="1" x14ac:dyDescent="0.3"/>
    <row r="46" spans="1:10" ht="15.6" x14ac:dyDescent="0.3">
      <c r="B46" s="47" t="s">
        <v>66</v>
      </c>
      <c r="D46" s="99" t="s">
        <v>67</v>
      </c>
      <c r="E46" s="99"/>
      <c r="F46" s="99"/>
      <c r="G46" s="99"/>
      <c r="H46" s="99"/>
      <c r="I46" s="99"/>
      <c r="J46" s="99"/>
    </row>
    <row r="48" spans="1:10" ht="15.6" x14ac:dyDescent="0.3">
      <c r="A48" s="8" t="s">
        <v>22</v>
      </c>
      <c r="B48" s="33" t="s">
        <v>137</v>
      </c>
      <c r="C48" s="100" t="s">
        <v>138</v>
      </c>
      <c r="D48" s="101"/>
      <c r="E48" s="100" t="s">
        <v>139</v>
      </c>
      <c r="F48" s="101"/>
    </row>
    <row r="49" spans="1:10" x14ac:dyDescent="0.3">
      <c r="B49" s="31" t="s">
        <v>140</v>
      </c>
      <c r="C49" s="92" t="s">
        <v>146</v>
      </c>
      <c r="D49" s="93"/>
      <c r="E49" s="88">
        <v>36032</v>
      </c>
      <c r="F49" s="89"/>
    </row>
    <row r="50" spans="1:10" x14ac:dyDescent="0.3">
      <c r="B50" s="31" t="s">
        <v>141</v>
      </c>
      <c r="C50" s="92" t="s">
        <v>147</v>
      </c>
      <c r="D50" s="93"/>
      <c r="E50" s="88">
        <v>36148.109366558601</v>
      </c>
      <c r="F50" s="89"/>
    </row>
    <row r="51" spans="1:10" x14ac:dyDescent="0.3">
      <c r="B51" s="31" t="s">
        <v>142</v>
      </c>
      <c r="C51" s="92" t="s">
        <v>148</v>
      </c>
      <c r="D51" s="93"/>
      <c r="E51" s="88">
        <v>36934.886998256225</v>
      </c>
      <c r="F51" s="89"/>
    </row>
    <row r="52" spans="1:10" x14ac:dyDescent="0.3">
      <c r="B52" s="31" t="s">
        <v>143</v>
      </c>
      <c r="C52" s="92" t="s">
        <v>149</v>
      </c>
      <c r="D52" s="93"/>
      <c r="E52" s="88">
        <v>37186.366264673226</v>
      </c>
      <c r="F52" s="89"/>
    </row>
    <row r="53" spans="1:10" x14ac:dyDescent="0.3">
      <c r="B53" s="31" t="s">
        <v>144</v>
      </c>
      <c r="C53" s="92" t="s">
        <v>150</v>
      </c>
      <c r="D53" s="93"/>
      <c r="E53" s="88">
        <v>38069.16018593077</v>
      </c>
      <c r="F53" s="89"/>
    </row>
    <row r="54" spans="1:10" x14ac:dyDescent="0.3">
      <c r="B54" s="31" t="s">
        <v>145</v>
      </c>
      <c r="C54" s="92" t="s">
        <v>151</v>
      </c>
      <c r="D54" s="93"/>
      <c r="E54" s="88">
        <v>38617.674187088029</v>
      </c>
      <c r="F54" s="89"/>
    </row>
    <row r="56" spans="1:10" ht="15.6" x14ac:dyDescent="0.3">
      <c r="B56" s="47" t="s">
        <v>63</v>
      </c>
      <c r="D56" s="99" t="s">
        <v>76</v>
      </c>
      <c r="E56" s="99"/>
      <c r="F56" s="99"/>
    </row>
    <row r="57" spans="1:10" ht="5.4" customHeight="1" x14ac:dyDescent="0.3"/>
    <row r="58" spans="1:10" ht="15.6" x14ac:dyDescent="0.3">
      <c r="B58" s="47" t="s">
        <v>66</v>
      </c>
      <c r="D58" s="99" t="s">
        <v>135</v>
      </c>
      <c r="E58" s="99"/>
      <c r="F58" s="99"/>
      <c r="G58" s="99"/>
      <c r="H58" s="99"/>
      <c r="I58" s="99"/>
      <c r="J58" s="99"/>
    </row>
    <row r="60" spans="1:10" ht="15.6" x14ac:dyDescent="0.3">
      <c r="A60" s="8" t="s">
        <v>24</v>
      </c>
      <c r="B60" s="33" t="s">
        <v>77</v>
      </c>
      <c r="C60" s="100" t="s">
        <v>78</v>
      </c>
      <c r="D60" s="101"/>
    </row>
    <row r="61" spans="1:10" x14ac:dyDescent="0.3">
      <c r="B61" s="48">
        <v>45021</v>
      </c>
      <c r="C61" s="90">
        <v>5124</v>
      </c>
      <c r="D61" s="91"/>
    </row>
    <row r="62" spans="1:10" x14ac:dyDescent="0.3">
      <c r="B62" s="48">
        <f>B61+1</f>
        <v>45022</v>
      </c>
      <c r="C62" s="90">
        <v>6475</v>
      </c>
      <c r="D62" s="91"/>
    </row>
    <row r="63" spans="1:10" x14ac:dyDescent="0.3">
      <c r="B63" s="48">
        <f t="shared" ref="B63:B66" si="0">B62+1</f>
        <v>45023</v>
      </c>
      <c r="C63" s="90">
        <v>4578</v>
      </c>
      <c r="D63" s="91"/>
    </row>
    <row r="64" spans="1:10" x14ac:dyDescent="0.3">
      <c r="B64" s="48">
        <f t="shared" si="0"/>
        <v>45024</v>
      </c>
      <c r="C64" s="90">
        <v>210</v>
      </c>
      <c r="D64" s="91"/>
    </row>
    <row r="65" spans="1:10" x14ac:dyDescent="0.3">
      <c r="B65" s="48">
        <f t="shared" si="0"/>
        <v>45025</v>
      </c>
      <c r="C65" s="90">
        <v>1234</v>
      </c>
      <c r="D65" s="91"/>
    </row>
    <row r="66" spans="1:10" x14ac:dyDescent="0.3">
      <c r="B66" s="48">
        <f t="shared" si="0"/>
        <v>45026</v>
      </c>
      <c r="C66" s="90">
        <v>2546</v>
      </c>
      <c r="D66" s="91"/>
    </row>
    <row r="68" spans="1:10" ht="15.6" x14ac:dyDescent="0.3">
      <c r="B68" s="47" t="s">
        <v>63</v>
      </c>
      <c r="D68" s="99" t="s">
        <v>79</v>
      </c>
      <c r="E68" s="99"/>
      <c r="F68" s="99"/>
    </row>
    <row r="69" spans="1:10" ht="8.4" customHeight="1" x14ac:dyDescent="0.3"/>
    <row r="70" spans="1:10" ht="15.6" x14ac:dyDescent="0.3">
      <c r="B70" s="47" t="s">
        <v>66</v>
      </c>
      <c r="D70" s="99" t="s">
        <v>80</v>
      </c>
      <c r="E70" s="99"/>
      <c r="F70" s="99"/>
      <c r="G70" s="99"/>
      <c r="H70" s="99"/>
      <c r="I70" s="99"/>
      <c r="J70" s="99"/>
    </row>
    <row r="72" spans="1:10" ht="15.6" x14ac:dyDescent="0.3">
      <c r="A72" s="8" t="s">
        <v>86</v>
      </c>
      <c r="B72" s="49" t="s">
        <v>88</v>
      </c>
      <c r="C72" s="84" t="s">
        <v>154</v>
      </c>
      <c r="D72" s="85"/>
      <c r="E72" s="85"/>
      <c r="F72" s="85"/>
      <c r="G72" s="85"/>
      <c r="H72" s="85"/>
      <c r="I72" s="85"/>
      <c r="J72" s="86"/>
    </row>
    <row r="73" spans="1:10" ht="15.6" x14ac:dyDescent="0.3">
      <c r="A73" s="8"/>
      <c r="B73" s="49" t="s">
        <v>89</v>
      </c>
      <c r="C73" s="84" t="s">
        <v>155</v>
      </c>
      <c r="D73" s="85"/>
      <c r="E73" s="85"/>
      <c r="F73" s="85"/>
      <c r="G73" s="85"/>
      <c r="H73" s="85"/>
      <c r="I73" s="85"/>
      <c r="J73" s="86"/>
    </row>
    <row r="74" spans="1:10" ht="15.6" customHeight="1" x14ac:dyDescent="0.3">
      <c r="B74" s="49" t="s">
        <v>82</v>
      </c>
      <c r="C74" s="87" t="s">
        <v>83</v>
      </c>
      <c r="D74" s="82"/>
      <c r="E74" s="82"/>
      <c r="F74" s="82"/>
      <c r="G74" s="82"/>
      <c r="H74" s="82"/>
      <c r="I74" s="82"/>
      <c r="J74" s="83"/>
    </row>
    <row r="75" spans="1:10" ht="15.6" customHeight="1" x14ac:dyDescent="0.3">
      <c r="B75" s="49" t="s">
        <v>153</v>
      </c>
      <c r="C75" s="81">
        <v>44791</v>
      </c>
      <c r="D75" s="82"/>
      <c r="E75" s="82"/>
      <c r="F75" s="82"/>
      <c r="G75" s="82"/>
      <c r="H75" s="82"/>
      <c r="I75" s="82"/>
      <c r="J75" s="83"/>
    </row>
    <row r="76" spans="1:10" ht="15.6" customHeight="1" x14ac:dyDescent="0.3">
      <c r="B76" s="49" t="s">
        <v>152</v>
      </c>
      <c r="C76" s="81">
        <v>44816</v>
      </c>
      <c r="D76" s="82"/>
      <c r="E76" s="82"/>
      <c r="F76" s="82"/>
      <c r="G76" s="82"/>
      <c r="H76" s="82"/>
      <c r="I76" s="82"/>
      <c r="J76" s="83"/>
    </row>
    <row r="77" spans="1:10" ht="15.6" customHeight="1" x14ac:dyDescent="0.3">
      <c r="B77" s="49" t="s">
        <v>156</v>
      </c>
      <c r="C77" s="87" t="s">
        <v>157</v>
      </c>
      <c r="D77" s="82"/>
      <c r="E77" s="82"/>
      <c r="F77" s="82"/>
      <c r="G77" s="82"/>
      <c r="H77" s="82"/>
      <c r="I77" s="82"/>
      <c r="J77" s="83"/>
    </row>
    <row r="78" spans="1:10" ht="15.6" customHeight="1" x14ac:dyDescent="0.3">
      <c r="B78" s="49" t="s">
        <v>81</v>
      </c>
      <c r="C78" s="108" t="s">
        <v>84</v>
      </c>
      <c r="D78" s="108"/>
      <c r="E78" s="108"/>
      <c r="F78" s="108"/>
      <c r="G78" s="108"/>
      <c r="H78" s="108"/>
      <c r="I78" s="108"/>
      <c r="J78" s="108"/>
    </row>
    <row r="80" spans="1:10" ht="15.6" x14ac:dyDescent="0.3">
      <c r="B80" s="47" t="s">
        <v>63</v>
      </c>
      <c r="D80" s="99" t="s">
        <v>42</v>
      </c>
      <c r="E80" s="99"/>
      <c r="F80" s="99"/>
    </row>
    <row r="81" spans="1:11" ht="6" customHeight="1" x14ac:dyDescent="0.3"/>
    <row r="82" spans="1:11" ht="15.6" x14ac:dyDescent="0.3">
      <c r="B82" s="47" t="s">
        <v>66</v>
      </c>
      <c r="D82" s="99" t="s">
        <v>85</v>
      </c>
      <c r="E82" s="99"/>
      <c r="F82" s="99"/>
      <c r="G82" s="99"/>
      <c r="H82" s="99"/>
      <c r="I82" s="99"/>
      <c r="J82" s="99"/>
    </row>
    <row r="84" spans="1:11" ht="15" thickBot="1" x14ac:dyDescent="0.35"/>
    <row r="85" spans="1:11" ht="16.2" thickBot="1" x14ac:dyDescent="0.35">
      <c r="A85" s="4" t="s">
        <v>87</v>
      </c>
      <c r="B85" s="5"/>
      <c r="C85" s="5"/>
      <c r="D85" s="5"/>
      <c r="E85" s="5"/>
      <c r="F85" s="5"/>
      <c r="G85" s="5"/>
      <c r="H85" s="5"/>
      <c r="I85" s="5"/>
      <c r="J85" s="5"/>
      <c r="K85" s="6"/>
    </row>
    <row r="87" spans="1:11" ht="15.6" x14ac:dyDescent="0.3">
      <c r="A87" s="8" t="s">
        <v>91</v>
      </c>
      <c r="B87" s="47" t="s">
        <v>95</v>
      </c>
    </row>
    <row r="88" spans="1:11" ht="15.6" customHeight="1" x14ac:dyDescent="0.3">
      <c r="B88" s="107" t="s">
        <v>96</v>
      </c>
      <c r="C88" s="107"/>
      <c r="D88" s="107"/>
      <c r="E88" s="107"/>
      <c r="F88" s="107"/>
      <c r="G88" s="107"/>
      <c r="H88" s="107"/>
      <c r="I88" s="107"/>
      <c r="J88" s="107"/>
    </row>
    <row r="89" spans="1:11" ht="15.6" customHeight="1" x14ac:dyDescent="0.3">
      <c r="B89" s="107"/>
      <c r="C89" s="107"/>
      <c r="D89" s="107"/>
      <c r="E89" s="107"/>
      <c r="F89" s="107"/>
      <c r="G89" s="107"/>
      <c r="H89" s="107"/>
      <c r="I89" s="107"/>
      <c r="J89" s="107"/>
    </row>
    <row r="90" spans="1:11" x14ac:dyDescent="0.3">
      <c r="B90" s="53" t="s">
        <v>94</v>
      </c>
    </row>
    <row r="91" spans="1:11" ht="15.6" x14ac:dyDescent="0.3">
      <c r="B91" s="47"/>
    </row>
    <row r="92" spans="1:11" ht="15.6" x14ac:dyDescent="0.3">
      <c r="B92" s="47" t="s">
        <v>88</v>
      </c>
      <c r="C92" s="109" t="s">
        <v>93</v>
      </c>
      <c r="D92" s="109"/>
      <c r="E92" s="109"/>
      <c r="F92" s="109"/>
      <c r="G92" s="109"/>
      <c r="H92" s="109"/>
      <c r="I92" s="109"/>
    </row>
    <row r="93" spans="1:11" ht="6.6" customHeight="1" x14ac:dyDescent="0.3">
      <c r="B93" s="47"/>
      <c r="C93" s="52"/>
      <c r="D93" s="52"/>
      <c r="E93" s="52"/>
      <c r="F93" s="52"/>
      <c r="G93" s="52"/>
      <c r="H93" s="52"/>
      <c r="I93" s="52"/>
    </row>
    <row r="94" spans="1:11" ht="15.6" customHeight="1" x14ac:dyDescent="0.3">
      <c r="B94" s="47" t="s">
        <v>89</v>
      </c>
      <c r="C94" s="110" t="s">
        <v>90</v>
      </c>
      <c r="D94" s="110"/>
      <c r="E94" s="110"/>
      <c r="F94" s="110"/>
      <c r="G94" s="110"/>
      <c r="H94" s="110"/>
      <c r="I94" s="110"/>
      <c r="J94" s="110"/>
    </row>
    <row r="95" spans="1:11" ht="15.6" x14ac:dyDescent="0.3">
      <c r="B95" s="47"/>
      <c r="C95" s="110"/>
      <c r="D95" s="110"/>
      <c r="E95" s="110"/>
      <c r="F95" s="110"/>
      <c r="G95" s="110"/>
      <c r="H95" s="110"/>
      <c r="I95" s="110"/>
      <c r="J95" s="110"/>
    </row>
    <row r="96" spans="1:11" ht="15.6" x14ac:dyDescent="0.3">
      <c r="B96" s="47"/>
      <c r="C96" s="110"/>
      <c r="D96" s="110"/>
      <c r="E96" s="110"/>
      <c r="F96" s="110"/>
      <c r="G96" s="110"/>
      <c r="H96" s="110"/>
      <c r="I96" s="110"/>
      <c r="J96" s="110"/>
    </row>
    <row r="97" spans="1:10" ht="15.6" x14ac:dyDescent="0.3">
      <c r="B97" s="47"/>
      <c r="C97" s="110"/>
      <c r="D97" s="110"/>
      <c r="E97" s="110"/>
      <c r="F97" s="110"/>
      <c r="G97" s="110"/>
      <c r="H97" s="110"/>
      <c r="I97" s="110"/>
      <c r="J97" s="110"/>
    </row>
    <row r="98" spans="1:10" ht="15.6" x14ac:dyDescent="0.3">
      <c r="B98" s="47"/>
      <c r="C98" s="110"/>
      <c r="D98" s="110"/>
      <c r="E98" s="110"/>
      <c r="F98" s="110"/>
      <c r="G98" s="110"/>
      <c r="H98" s="110"/>
      <c r="I98" s="110"/>
      <c r="J98" s="110"/>
    </row>
    <row r="99" spans="1:10" ht="15.6" x14ac:dyDescent="0.3">
      <c r="B99" s="47"/>
      <c r="C99" s="51"/>
      <c r="D99" s="51"/>
      <c r="E99" s="51"/>
      <c r="F99" s="51"/>
      <c r="G99" s="51"/>
      <c r="H99" s="51"/>
      <c r="I99" s="51"/>
      <c r="J99" s="51"/>
    </row>
    <row r="100" spans="1:10" ht="15.6" x14ac:dyDescent="0.3">
      <c r="A100" s="8" t="s">
        <v>180</v>
      </c>
      <c r="B100" s="47" t="s">
        <v>92</v>
      </c>
    </row>
    <row r="101" spans="1:10" ht="6.6" customHeight="1" x14ac:dyDescent="0.3">
      <c r="B101" s="47"/>
    </row>
    <row r="102" spans="1:10" x14ac:dyDescent="0.3">
      <c r="B102" s="102" t="s">
        <v>158</v>
      </c>
      <c r="C102" s="102"/>
      <c r="D102" s="102"/>
      <c r="E102" s="102"/>
      <c r="F102" s="102"/>
      <c r="G102" s="102"/>
      <c r="H102" s="102"/>
      <c r="I102" s="102"/>
      <c r="J102" s="102"/>
    </row>
    <row r="103" spans="1:10" ht="20.399999999999999" customHeight="1" x14ac:dyDescent="0.3">
      <c r="B103" s="102"/>
      <c r="C103" s="102"/>
      <c r="D103" s="102"/>
      <c r="E103" s="102"/>
      <c r="F103" s="102"/>
      <c r="G103" s="102"/>
      <c r="H103" s="102"/>
      <c r="I103" s="102"/>
      <c r="J103" s="102"/>
    </row>
    <row r="104" spans="1:10" x14ac:dyDescent="0.3">
      <c r="B104" s="102"/>
      <c r="C104" s="102"/>
      <c r="D104" s="102"/>
      <c r="E104" s="102"/>
      <c r="F104" s="102"/>
      <c r="G104" s="102"/>
      <c r="H104" s="102"/>
      <c r="I104" s="102"/>
      <c r="J104" s="102"/>
    </row>
  </sheetData>
  <mergeCells count="68">
    <mergeCell ref="B102:J104"/>
    <mergeCell ref="B88:J89"/>
    <mergeCell ref="D80:F80"/>
    <mergeCell ref="D82:J82"/>
    <mergeCell ref="C78:J78"/>
    <mergeCell ref="C92:I92"/>
    <mergeCell ref="C94:J98"/>
    <mergeCell ref="C52:D52"/>
    <mergeCell ref="C74:J74"/>
    <mergeCell ref="C72:J72"/>
    <mergeCell ref="C64:D64"/>
    <mergeCell ref="C65:D65"/>
    <mergeCell ref="C66:D66"/>
    <mergeCell ref="D68:F68"/>
    <mergeCell ref="D70:J70"/>
    <mergeCell ref="D46:J46"/>
    <mergeCell ref="C48:D48"/>
    <mergeCell ref="C49:D49"/>
    <mergeCell ref="C41:D41"/>
    <mergeCell ref="E41:F41"/>
    <mergeCell ref="C42:D42"/>
    <mergeCell ref="E42:F42"/>
    <mergeCell ref="D44:F44"/>
    <mergeCell ref="E48:F48"/>
    <mergeCell ref="E49:F49"/>
    <mergeCell ref="E38:F38"/>
    <mergeCell ref="C39:D39"/>
    <mergeCell ref="E39:F39"/>
    <mergeCell ref="C40:D40"/>
    <mergeCell ref="E40:F40"/>
    <mergeCell ref="B14:C14"/>
    <mergeCell ref="F14:J14"/>
    <mergeCell ref="D56:F56"/>
    <mergeCell ref="D58:J58"/>
    <mergeCell ref="C60:D60"/>
    <mergeCell ref="B19:J21"/>
    <mergeCell ref="B25:J27"/>
    <mergeCell ref="C34:D34"/>
    <mergeCell ref="E34:F34"/>
    <mergeCell ref="C35:D35"/>
    <mergeCell ref="E35:F35"/>
    <mergeCell ref="C36:D36"/>
    <mergeCell ref="E36:F36"/>
    <mergeCell ref="C37:D37"/>
    <mergeCell ref="E37:F37"/>
    <mergeCell ref="C38:D38"/>
    <mergeCell ref="A2:J2"/>
    <mergeCell ref="B5:J5"/>
    <mergeCell ref="B8:C8"/>
    <mergeCell ref="B10:C10"/>
    <mergeCell ref="B12:C12"/>
    <mergeCell ref="H10:I10"/>
    <mergeCell ref="C76:J76"/>
    <mergeCell ref="C75:J75"/>
    <mergeCell ref="C73:J73"/>
    <mergeCell ref="C77:J77"/>
    <mergeCell ref="E50:F50"/>
    <mergeCell ref="E51:F51"/>
    <mergeCell ref="E52:F52"/>
    <mergeCell ref="E53:F53"/>
    <mergeCell ref="E54:F54"/>
    <mergeCell ref="C63:D63"/>
    <mergeCell ref="C61:D61"/>
    <mergeCell ref="C62:D62"/>
    <mergeCell ref="C53:D53"/>
    <mergeCell ref="C54:D54"/>
    <mergeCell ref="C50:D50"/>
    <mergeCell ref="C51:D51"/>
  </mergeCells>
  <hyperlinks>
    <hyperlink ref="C78" r:id="rId1" xr:uid="{94A852C2-712E-45EB-BFF3-DC93049159EA}"/>
    <hyperlink ref="B90" r:id="rId2" xr:uid="{9E4993CE-9A8E-4950-8C5B-9A6D63BBE584}"/>
  </hyperlinks>
  <pageMargins left="0.63185039370078744" right="3.937007874015748E-2" top="0" bottom="0.3543307086614173" header="0.31496062992125984" footer="0.19685039370078741"/>
  <pageSetup scale="92" orientation="portrait" r:id="rId3"/>
  <headerFooter>
    <oddFooter>&amp;LPage &amp;P of &amp;N&amp;R&amp;A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F5262-FF41-44C3-8EF8-1EC532D8CF71}">
  <dimension ref="A1:K125"/>
  <sheetViews>
    <sheetView zoomScaleNormal="100" workbookViewId="0">
      <pane ySplit="2" topLeftCell="A103" activePane="bottomLeft" state="frozen"/>
      <selection pane="bottomLeft" activeCell="O118" sqref="O118"/>
    </sheetView>
  </sheetViews>
  <sheetFormatPr defaultColWidth="8.6640625" defaultRowHeight="14.4" x14ac:dyDescent="0.3"/>
  <cols>
    <col min="1" max="1" width="3" style="1" customWidth="1"/>
    <col min="2" max="2" width="17.33203125" style="1" customWidth="1"/>
    <col min="3" max="3" width="2.77734375" style="1" customWidth="1"/>
    <col min="4" max="4" width="16.88671875" style="1" customWidth="1"/>
    <col min="5" max="5" width="9" style="1" customWidth="1"/>
    <col min="6" max="6" width="7.21875" style="1" customWidth="1"/>
    <col min="7" max="7" width="6.21875" style="1" customWidth="1"/>
    <col min="8" max="8" width="12.6640625" style="1" customWidth="1"/>
    <col min="9" max="9" width="12.109375" style="1" customWidth="1"/>
    <col min="10" max="10" width="12.33203125" style="1" customWidth="1"/>
    <col min="11" max="11" width="1.6640625"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94" t="s">
        <v>97</v>
      </c>
      <c r="B2" s="94"/>
      <c r="C2" s="94"/>
      <c r="D2" s="94"/>
      <c r="E2" s="94"/>
      <c r="F2" s="94"/>
      <c r="G2" s="94"/>
      <c r="H2" s="94"/>
      <c r="I2" s="94"/>
      <c r="J2" s="94"/>
    </row>
    <row r="3" spans="1:11" ht="16.2" thickBot="1" x14ac:dyDescent="0.35">
      <c r="A3" s="4" t="s">
        <v>23</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1" t="s">
        <v>18</v>
      </c>
      <c r="B5" s="95" t="s">
        <v>98</v>
      </c>
      <c r="C5" s="95"/>
      <c r="D5" s="95"/>
      <c r="E5" s="95"/>
      <c r="F5" s="95"/>
      <c r="G5" s="95"/>
      <c r="H5" s="95"/>
      <c r="I5" s="95"/>
      <c r="J5" s="95"/>
      <c r="K5" s="22"/>
    </row>
    <row r="6" spans="1:11" ht="5.55" customHeight="1" x14ac:dyDescent="0.3">
      <c r="B6" s="23"/>
      <c r="C6" s="23"/>
      <c r="D6" s="23"/>
      <c r="E6" s="23"/>
      <c r="F6" s="23"/>
      <c r="G6" s="23"/>
      <c r="H6" s="24"/>
      <c r="I6" s="24"/>
    </row>
    <row r="7" spans="1:11" s="29" customFormat="1" ht="21.45" customHeight="1" x14ac:dyDescent="0.3">
      <c r="A7" s="8"/>
      <c r="B7" s="102" t="s">
        <v>99</v>
      </c>
      <c r="C7" s="102"/>
      <c r="D7" s="102"/>
      <c r="E7" s="102"/>
      <c r="F7" s="102"/>
      <c r="G7" s="102"/>
      <c r="H7" s="102"/>
      <c r="I7" s="102"/>
      <c r="J7" s="102"/>
    </row>
    <row r="8" spans="1:11" s="29" customFormat="1" ht="21.45" customHeight="1" x14ac:dyDescent="0.3">
      <c r="A8" s="8"/>
      <c r="B8" s="102"/>
      <c r="C8" s="102"/>
      <c r="D8" s="102"/>
      <c r="E8" s="102"/>
      <c r="F8" s="102"/>
      <c r="G8" s="102"/>
      <c r="H8" s="102"/>
      <c r="I8" s="102"/>
      <c r="J8" s="102"/>
    </row>
    <row r="9" spans="1:11" s="29" customFormat="1" ht="21.45" customHeight="1" x14ac:dyDescent="0.3">
      <c r="A9" s="8"/>
      <c r="B9" s="102"/>
      <c r="C9" s="102"/>
      <c r="D9" s="102"/>
      <c r="E9" s="102"/>
      <c r="F9" s="102"/>
      <c r="G9" s="102"/>
      <c r="H9" s="102"/>
      <c r="I9" s="102"/>
      <c r="J9" s="102"/>
    </row>
    <row r="10" spans="1:11" ht="13.2" customHeight="1" x14ac:dyDescent="0.3">
      <c r="B10" s="23"/>
      <c r="C10" s="23"/>
      <c r="D10" s="23"/>
      <c r="E10" s="23"/>
      <c r="F10" s="24"/>
      <c r="G10" s="24"/>
    </row>
    <row r="11" spans="1:11" ht="19.8" customHeight="1" x14ac:dyDescent="0.3">
      <c r="A11" s="8" t="s">
        <v>19</v>
      </c>
      <c r="B11" s="46" t="s">
        <v>100</v>
      </c>
      <c r="C11" s="23"/>
      <c r="D11" s="23"/>
      <c r="E11" s="23"/>
      <c r="F11" s="24"/>
      <c r="G11" s="24"/>
    </row>
    <row r="12" spans="1:11" ht="5.4" customHeight="1" x14ac:dyDescent="0.3">
      <c r="A12" s="8"/>
      <c r="B12" s="46"/>
      <c r="C12" s="23"/>
      <c r="D12" s="23"/>
      <c r="E12" s="23"/>
      <c r="F12" s="24"/>
      <c r="G12" s="24"/>
    </row>
    <row r="13" spans="1:11" ht="15.6" x14ac:dyDescent="0.3">
      <c r="A13" s="8"/>
      <c r="B13" s="102" t="s">
        <v>101</v>
      </c>
      <c r="C13" s="102"/>
      <c r="D13" s="102"/>
      <c r="E13" s="102"/>
      <c r="F13" s="102"/>
      <c r="G13" s="102"/>
      <c r="H13" s="102"/>
      <c r="I13" s="102"/>
      <c r="J13" s="102"/>
    </row>
    <row r="14" spans="1:11" ht="15.6" x14ac:dyDescent="0.3">
      <c r="A14" s="8"/>
      <c r="B14" s="102"/>
      <c r="C14" s="102"/>
      <c r="D14" s="102"/>
      <c r="E14" s="102"/>
      <c r="F14" s="102"/>
      <c r="G14" s="102"/>
      <c r="H14" s="102"/>
      <c r="I14" s="102"/>
      <c r="J14" s="102"/>
    </row>
    <row r="15" spans="1:11" ht="15.6" x14ac:dyDescent="0.3">
      <c r="A15" s="8"/>
      <c r="B15" s="102"/>
      <c r="C15" s="102"/>
      <c r="D15" s="102"/>
      <c r="E15" s="102"/>
      <c r="F15" s="102"/>
      <c r="G15" s="102"/>
      <c r="H15" s="102"/>
      <c r="I15" s="102"/>
      <c r="J15" s="102"/>
    </row>
    <row r="16" spans="1:11" ht="15" customHeight="1" x14ac:dyDescent="0.3">
      <c r="B16" s="23"/>
      <c r="C16" s="23"/>
      <c r="D16" s="23"/>
      <c r="E16" s="23"/>
      <c r="F16" s="24"/>
      <c r="G16" s="24"/>
    </row>
    <row r="17" spans="1:11" ht="13.2" customHeight="1" thickBot="1" x14ac:dyDescent="0.35">
      <c r="B17" s="23"/>
      <c r="C17" s="23"/>
      <c r="D17" s="23"/>
      <c r="E17" s="23"/>
      <c r="F17" s="24"/>
      <c r="G17" s="24"/>
    </row>
    <row r="18" spans="1:11" ht="16.2" thickBot="1" x14ac:dyDescent="0.35">
      <c r="A18" s="4" t="s">
        <v>39</v>
      </c>
      <c r="B18" s="5"/>
      <c r="C18" s="5"/>
      <c r="D18" s="5"/>
      <c r="E18" s="5"/>
      <c r="F18" s="5"/>
      <c r="G18" s="5"/>
      <c r="H18" s="5"/>
      <c r="I18" s="5"/>
      <c r="J18" s="5"/>
      <c r="K18" s="6"/>
    </row>
    <row r="19" spans="1:11" ht="15.6" x14ac:dyDescent="0.3">
      <c r="B19" s="25"/>
      <c r="C19" s="23"/>
      <c r="D19" s="25"/>
      <c r="E19" s="24"/>
      <c r="F19" s="24"/>
    </row>
    <row r="20" spans="1:11" ht="15.6" x14ac:dyDescent="0.3">
      <c r="B20" s="46" t="s">
        <v>102</v>
      </c>
    </row>
    <row r="21" spans="1:11" ht="5.4" customHeight="1" x14ac:dyDescent="0.3"/>
    <row r="22" spans="1:11" ht="15.6" x14ac:dyDescent="0.3">
      <c r="A22" s="8" t="s">
        <v>20</v>
      </c>
      <c r="B22" s="50" t="s">
        <v>25</v>
      </c>
      <c r="C22" s="100" t="s">
        <v>35</v>
      </c>
      <c r="D22" s="101"/>
      <c r="E22" s="100" t="s">
        <v>26</v>
      </c>
      <c r="F22" s="101"/>
    </row>
    <row r="23" spans="1:11" x14ac:dyDescent="0.3">
      <c r="B23" s="31" t="s">
        <v>27</v>
      </c>
      <c r="C23" s="103" t="s">
        <v>36</v>
      </c>
      <c r="D23" s="104"/>
      <c r="E23" s="105">
        <v>2440</v>
      </c>
      <c r="F23" s="106"/>
    </row>
    <row r="24" spans="1:11" x14ac:dyDescent="0.3">
      <c r="B24" s="31" t="s">
        <v>28</v>
      </c>
      <c r="C24" s="103" t="s">
        <v>36</v>
      </c>
      <c r="D24" s="104"/>
      <c r="E24" s="105">
        <v>6052</v>
      </c>
      <c r="F24" s="106"/>
    </row>
    <row r="25" spans="1:11" x14ac:dyDescent="0.3">
      <c r="B25" s="31" t="s">
        <v>29</v>
      </c>
      <c r="C25" s="103" t="s">
        <v>36</v>
      </c>
      <c r="D25" s="104"/>
      <c r="E25" s="105">
        <v>6371</v>
      </c>
      <c r="F25" s="106"/>
    </row>
    <row r="26" spans="1:11" x14ac:dyDescent="0.3">
      <c r="B26" s="31" t="s">
        <v>30</v>
      </c>
      <c r="C26" s="103" t="s">
        <v>36</v>
      </c>
      <c r="D26" s="104"/>
      <c r="E26" s="105">
        <v>3390</v>
      </c>
      <c r="F26" s="106"/>
    </row>
    <row r="27" spans="1:11" x14ac:dyDescent="0.3">
      <c r="B27" s="31" t="s">
        <v>31</v>
      </c>
      <c r="C27" s="103" t="s">
        <v>37</v>
      </c>
      <c r="D27" s="104"/>
      <c r="E27" s="105">
        <v>69911</v>
      </c>
      <c r="F27" s="106"/>
    </row>
    <row r="28" spans="1:11" x14ac:dyDescent="0.3">
      <c r="B28" s="31" t="s">
        <v>32</v>
      </c>
      <c r="C28" s="103" t="s">
        <v>37</v>
      </c>
      <c r="D28" s="104"/>
      <c r="E28" s="105">
        <v>58232</v>
      </c>
      <c r="F28" s="106"/>
    </row>
    <row r="29" spans="1:11" x14ac:dyDescent="0.3">
      <c r="B29" s="31" t="s">
        <v>33</v>
      </c>
      <c r="C29" s="103" t="s">
        <v>38</v>
      </c>
      <c r="D29" s="104"/>
      <c r="E29" s="105">
        <v>25362</v>
      </c>
      <c r="F29" s="106"/>
    </row>
    <row r="30" spans="1:11" x14ac:dyDescent="0.3">
      <c r="B30" s="31" t="s">
        <v>34</v>
      </c>
      <c r="C30" s="103" t="s">
        <v>38</v>
      </c>
      <c r="D30" s="104"/>
      <c r="E30" s="105">
        <v>24622</v>
      </c>
      <c r="F30" s="106"/>
    </row>
    <row r="32" spans="1:11" x14ac:dyDescent="0.3">
      <c r="B32" s="57" t="s">
        <v>103</v>
      </c>
    </row>
    <row r="33" spans="1:10" ht="6.6" customHeight="1" x14ac:dyDescent="0.3"/>
    <row r="34" spans="1:10" x14ac:dyDescent="0.3">
      <c r="B34" s="32" t="s">
        <v>104</v>
      </c>
      <c r="C34" s="123" t="s">
        <v>105</v>
      </c>
      <c r="D34" s="123"/>
      <c r="E34" s="123"/>
      <c r="F34" s="123"/>
      <c r="G34" s="123"/>
      <c r="H34" s="123"/>
      <c r="I34" s="121" t="s">
        <v>35</v>
      </c>
      <c r="J34" s="122"/>
    </row>
    <row r="35" spans="1:10" x14ac:dyDescent="0.3">
      <c r="B35" s="54" t="s">
        <v>25</v>
      </c>
      <c r="C35" s="111" t="s">
        <v>108</v>
      </c>
      <c r="D35" s="111"/>
      <c r="E35" s="111"/>
      <c r="F35" s="111"/>
      <c r="G35" s="111"/>
      <c r="H35" s="111"/>
      <c r="I35" s="114" t="s">
        <v>107</v>
      </c>
      <c r="J35" s="115"/>
    </row>
    <row r="36" spans="1:10" x14ac:dyDescent="0.3">
      <c r="B36" s="54" t="s">
        <v>35</v>
      </c>
      <c r="C36" s="111" t="s">
        <v>110</v>
      </c>
      <c r="D36" s="111"/>
      <c r="E36" s="111"/>
      <c r="F36" s="111"/>
      <c r="G36" s="111"/>
      <c r="H36" s="111"/>
      <c r="I36" s="112" t="s">
        <v>107</v>
      </c>
      <c r="J36" s="113"/>
    </row>
    <row r="37" spans="1:10" x14ac:dyDescent="0.3">
      <c r="B37" s="55" t="s">
        <v>26</v>
      </c>
      <c r="C37" s="111" t="s">
        <v>109</v>
      </c>
      <c r="D37" s="111"/>
      <c r="E37" s="111"/>
      <c r="F37" s="111"/>
      <c r="G37" s="111"/>
      <c r="H37" s="111"/>
      <c r="I37" s="114" t="s">
        <v>106</v>
      </c>
      <c r="J37" s="115"/>
    </row>
    <row r="40" spans="1:10" ht="15.6" x14ac:dyDescent="0.3">
      <c r="A40" s="8" t="s">
        <v>21</v>
      </c>
      <c r="B40" s="50" t="s">
        <v>68</v>
      </c>
      <c r="C40" s="100" t="s">
        <v>72</v>
      </c>
      <c r="D40" s="101"/>
    </row>
    <row r="41" spans="1:10" x14ac:dyDescent="0.3">
      <c r="B41" s="31" t="s">
        <v>69</v>
      </c>
      <c r="C41" s="124">
        <v>1.2</v>
      </c>
      <c r="D41" s="125"/>
    </row>
    <row r="42" spans="1:10" x14ac:dyDescent="0.3">
      <c r="B42" s="31" t="s">
        <v>70</v>
      </c>
      <c r="C42" s="124">
        <v>1.2</v>
      </c>
      <c r="D42" s="125"/>
    </row>
    <row r="43" spans="1:10" x14ac:dyDescent="0.3">
      <c r="B43" s="31" t="s">
        <v>71</v>
      </c>
      <c r="C43" s="124">
        <v>1</v>
      </c>
      <c r="D43" s="125"/>
    </row>
    <row r="44" spans="1:10" x14ac:dyDescent="0.3">
      <c r="B44" s="31" t="s">
        <v>73</v>
      </c>
      <c r="C44" s="124">
        <v>1.25</v>
      </c>
      <c r="D44" s="125"/>
    </row>
    <row r="45" spans="1:10" x14ac:dyDescent="0.3">
      <c r="B45" s="31" t="s">
        <v>74</v>
      </c>
      <c r="C45" s="124">
        <v>1.2</v>
      </c>
      <c r="D45" s="125"/>
    </row>
    <row r="46" spans="1:10" x14ac:dyDescent="0.3">
      <c r="B46" s="31" t="s">
        <v>75</v>
      </c>
      <c r="C46" s="124">
        <v>1.3</v>
      </c>
      <c r="D46" s="125"/>
    </row>
    <row r="48" spans="1:10" x14ac:dyDescent="0.3">
      <c r="B48" s="57" t="s">
        <v>103</v>
      </c>
    </row>
    <row r="49" spans="1:10" ht="2.4" customHeight="1" x14ac:dyDescent="0.3"/>
    <row r="50" spans="1:10" x14ac:dyDescent="0.3">
      <c r="B50" s="32" t="s">
        <v>104</v>
      </c>
      <c r="C50" s="116" t="s">
        <v>105</v>
      </c>
      <c r="D50" s="116"/>
      <c r="E50" s="116"/>
      <c r="F50" s="116"/>
      <c r="G50" s="116"/>
      <c r="H50" s="116"/>
      <c r="I50" s="126" t="s">
        <v>35</v>
      </c>
      <c r="J50" s="127"/>
    </row>
    <row r="51" spans="1:10" x14ac:dyDescent="0.3">
      <c r="B51" s="55" t="s">
        <v>68</v>
      </c>
      <c r="C51" s="111" t="s">
        <v>113</v>
      </c>
      <c r="D51" s="111"/>
      <c r="E51" s="111"/>
      <c r="F51" s="111"/>
      <c r="G51" s="111"/>
      <c r="H51" s="111"/>
      <c r="I51" s="112" t="s">
        <v>107</v>
      </c>
      <c r="J51" s="113"/>
    </row>
    <row r="52" spans="1:10" x14ac:dyDescent="0.3">
      <c r="B52" s="55" t="s">
        <v>72</v>
      </c>
      <c r="C52" s="111" t="s">
        <v>111</v>
      </c>
      <c r="D52" s="111"/>
      <c r="E52" s="111"/>
      <c r="F52" s="111"/>
      <c r="G52" s="111"/>
      <c r="H52" s="111"/>
      <c r="I52" s="114" t="s">
        <v>112</v>
      </c>
      <c r="J52" s="115"/>
    </row>
    <row r="55" spans="1:10" ht="15.6" x14ac:dyDescent="0.3">
      <c r="A55" s="8" t="s">
        <v>22</v>
      </c>
      <c r="B55" s="50" t="s">
        <v>77</v>
      </c>
      <c r="C55" s="100" t="s">
        <v>78</v>
      </c>
      <c r="D55" s="101"/>
    </row>
    <row r="56" spans="1:10" x14ac:dyDescent="0.3">
      <c r="B56" s="48">
        <v>45021</v>
      </c>
      <c r="C56" s="90">
        <v>5124</v>
      </c>
      <c r="D56" s="91"/>
    </row>
    <row r="57" spans="1:10" x14ac:dyDescent="0.3">
      <c r="B57" s="48">
        <f>B56+1</f>
        <v>45022</v>
      </c>
      <c r="C57" s="90">
        <v>6475</v>
      </c>
      <c r="D57" s="91"/>
    </row>
    <row r="58" spans="1:10" x14ac:dyDescent="0.3">
      <c r="B58" s="48">
        <f t="shared" ref="B58:B61" si="0">B57+1</f>
        <v>45023</v>
      </c>
      <c r="C58" s="90">
        <v>4578</v>
      </c>
      <c r="D58" s="91"/>
    </row>
    <row r="59" spans="1:10" x14ac:dyDescent="0.3">
      <c r="B59" s="48">
        <f t="shared" si="0"/>
        <v>45024</v>
      </c>
      <c r="C59" s="90">
        <v>210</v>
      </c>
      <c r="D59" s="91"/>
    </row>
    <row r="60" spans="1:10" x14ac:dyDescent="0.3">
      <c r="B60" s="48">
        <f t="shared" si="0"/>
        <v>45025</v>
      </c>
      <c r="C60" s="90">
        <v>1234</v>
      </c>
      <c r="D60" s="91"/>
    </row>
    <row r="61" spans="1:10" x14ac:dyDescent="0.3">
      <c r="B61" s="48">
        <f t="shared" si="0"/>
        <v>45026</v>
      </c>
      <c r="C61" s="90">
        <v>2546</v>
      </c>
      <c r="D61" s="91"/>
    </row>
    <row r="63" spans="1:10" s="35" customFormat="1" x14ac:dyDescent="0.3">
      <c r="B63" s="57" t="s">
        <v>103</v>
      </c>
      <c r="C63" s="1"/>
      <c r="D63" s="1"/>
      <c r="E63" s="1"/>
      <c r="F63" s="1"/>
      <c r="G63" s="1"/>
      <c r="H63" s="1"/>
      <c r="I63" s="1"/>
      <c r="J63" s="1"/>
    </row>
    <row r="64" spans="1:10" s="35" customFormat="1" ht="8.4" customHeight="1" x14ac:dyDescent="0.3">
      <c r="B64" s="1"/>
      <c r="C64" s="1"/>
      <c r="D64" s="1"/>
      <c r="E64" s="1"/>
      <c r="F64" s="1"/>
      <c r="G64" s="1"/>
      <c r="H64" s="1"/>
      <c r="I64" s="1"/>
      <c r="J64" s="1"/>
    </row>
    <row r="65" spans="1:10" s="35" customFormat="1" x14ac:dyDescent="0.3">
      <c r="B65" s="32" t="s">
        <v>104</v>
      </c>
      <c r="C65" s="123" t="s">
        <v>105</v>
      </c>
      <c r="D65" s="123"/>
      <c r="E65" s="123"/>
      <c r="F65" s="123"/>
      <c r="G65" s="123"/>
      <c r="H65" s="123"/>
      <c r="I65" s="121" t="s">
        <v>35</v>
      </c>
      <c r="J65" s="122"/>
    </row>
    <row r="66" spans="1:10" s="35" customFormat="1" x14ac:dyDescent="0.3">
      <c r="B66" s="55" t="s">
        <v>77</v>
      </c>
      <c r="C66" s="111" t="s">
        <v>116</v>
      </c>
      <c r="D66" s="111"/>
      <c r="E66" s="111"/>
      <c r="F66" s="111"/>
      <c r="G66" s="111"/>
      <c r="H66" s="111"/>
      <c r="I66" s="114" t="s">
        <v>114</v>
      </c>
      <c r="J66" s="115"/>
    </row>
    <row r="67" spans="1:10" s="35" customFormat="1" x14ac:dyDescent="0.3">
      <c r="B67" s="55" t="s">
        <v>78</v>
      </c>
      <c r="C67" s="111" t="s">
        <v>115</v>
      </c>
      <c r="D67" s="111"/>
      <c r="E67" s="111"/>
      <c r="F67" s="111"/>
      <c r="G67" s="111"/>
      <c r="H67" s="111"/>
      <c r="I67" s="112" t="s">
        <v>106</v>
      </c>
      <c r="J67" s="113"/>
    </row>
    <row r="68" spans="1:10" s="35" customFormat="1" ht="15.6" x14ac:dyDescent="0.3">
      <c r="B68" s="42"/>
      <c r="D68" s="58"/>
      <c r="E68" s="58"/>
      <c r="F68" s="58"/>
      <c r="G68" s="58"/>
      <c r="H68" s="58"/>
      <c r="I68" s="58"/>
      <c r="J68" s="58"/>
    </row>
    <row r="69" spans="1:10" s="35" customFormat="1" ht="15.6" customHeight="1" x14ac:dyDescent="0.3">
      <c r="A69" s="8" t="s">
        <v>24</v>
      </c>
      <c r="B69" s="61" t="s">
        <v>159</v>
      </c>
      <c r="C69" s="129" t="s">
        <v>166</v>
      </c>
      <c r="D69" s="130"/>
      <c r="E69" s="129" t="s">
        <v>167</v>
      </c>
      <c r="F69" s="130"/>
      <c r="G69" s="1"/>
      <c r="H69" s="1"/>
      <c r="I69" s="1"/>
      <c r="J69" s="1"/>
    </row>
    <row r="70" spans="1:10" s="35" customFormat="1" x14ac:dyDescent="0.3">
      <c r="A70" s="1"/>
      <c r="B70" s="62" t="s">
        <v>160</v>
      </c>
      <c r="C70" s="117">
        <v>61</v>
      </c>
      <c r="D70" s="118"/>
      <c r="E70" s="117" t="s">
        <v>7</v>
      </c>
      <c r="F70" s="118"/>
      <c r="G70" s="1"/>
      <c r="H70" s="1"/>
      <c r="I70" s="1"/>
      <c r="J70" s="1"/>
    </row>
    <row r="71" spans="1:10" s="35" customFormat="1" x14ac:dyDescent="0.3">
      <c r="A71" s="1"/>
      <c r="B71" s="62" t="s">
        <v>161</v>
      </c>
      <c r="C71" s="117">
        <v>93</v>
      </c>
      <c r="D71" s="118">
        <v>93</v>
      </c>
      <c r="E71" s="117" t="s">
        <v>168</v>
      </c>
      <c r="F71" s="118"/>
      <c r="G71" s="1"/>
      <c r="H71" s="1"/>
      <c r="I71" s="1"/>
      <c r="J71" s="1"/>
    </row>
    <row r="72" spans="1:10" s="35" customFormat="1" x14ac:dyDescent="0.3">
      <c r="A72" s="1"/>
      <c r="B72" s="62" t="s">
        <v>162</v>
      </c>
      <c r="C72" s="117">
        <v>1.25</v>
      </c>
      <c r="D72" s="118">
        <v>1.25</v>
      </c>
      <c r="E72" s="117" t="s">
        <v>169</v>
      </c>
      <c r="F72" s="118"/>
      <c r="G72" s="1"/>
      <c r="H72" s="1"/>
      <c r="I72" s="1"/>
      <c r="J72" s="1"/>
    </row>
    <row r="73" spans="1:10" s="35" customFormat="1" ht="14.4" customHeight="1" x14ac:dyDescent="0.3">
      <c r="A73" s="1"/>
      <c r="B73" s="62" t="s">
        <v>163</v>
      </c>
      <c r="C73" s="117">
        <v>38</v>
      </c>
      <c r="D73" s="118">
        <v>38</v>
      </c>
      <c r="E73" s="117" t="s">
        <v>170</v>
      </c>
      <c r="F73" s="118"/>
      <c r="G73" s="1"/>
      <c r="H73" s="1"/>
      <c r="I73" s="1"/>
      <c r="J73" s="1"/>
    </row>
    <row r="74" spans="1:10" s="35" customFormat="1" x14ac:dyDescent="0.3">
      <c r="A74" s="1"/>
      <c r="B74" s="62" t="s">
        <v>164</v>
      </c>
      <c r="C74" s="117">
        <v>51.6</v>
      </c>
      <c r="D74" s="118">
        <v>51.6</v>
      </c>
      <c r="E74" s="117" t="s">
        <v>171</v>
      </c>
      <c r="F74" s="118"/>
      <c r="G74" s="1"/>
      <c r="H74" s="1"/>
      <c r="I74" s="1"/>
      <c r="J74" s="1"/>
    </row>
    <row r="75" spans="1:10" s="35" customFormat="1" x14ac:dyDescent="0.3">
      <c r="A75" s="1"/>
      <c r="B75" s="62" t="s">
        <v>165</v>
      </c>
      <c r="C75" s="117">
        <v>30</v>
      </c>
      <c r="D75" s="118">
        <v>30</v>
      </c>
      <c r="E75" s="117" t="s">
        <v>172</v>
      </c>
      <c r="F75" s="118"/>
      <c r="G75" s="1"/>
      <c r="H75" s="1"/>
      <c r="I75" s="1"/>
      <c r="J75" s="1"/>
    </row>
    <row r="76" spans="1:10" s="35" customFormat="1" x14ac:dyDescent="0.3">
      <c r="A76" s="1"/>
      <c r="B76" s="1"/>
      <c r="C76" s="1"/>
      <c r="D76" s="1"/>
      <c r="E76" s="1"/>
      <c r="F76" s="1"/>
      <c r="G76" s="1"/>
      <c r="H76" s="1"/>
      <c r="I76" s="1"/>
      <c r="J76" s="1"/>
    </row>
    <row r="77" spans="1:10" s="35" customFormat="1" x14ac:dyDescent="0.3">
      <c r="B77" s="57" t="s">
        <v>103</v>
      </c>
      <c r="C77" s="1"/>
      <c r="D77" s="1"/>
      <c r="E77" s="1"/>
      <c r="F77" s="1"/>
      <c r="G77" s="1"/>
      <c r="H77" s="1"/>
      <c r="I77" s="1"/>
      <c r="J77" s="1"/>
    </row>
    <row r="78" spans="1:10" s="35" customFormat="1" ht="7.8" customHeight="1" x14ac:dyDescent="0.3">
      <c r="B78" s="1"/>
      <c r="C78" s="1"/>
      <c r="D78" s="1"/>
      <c r="E78" s="1"/>
      <c r="F78" s="1"/>
      <c r="G78" s="1"/>
      <c r="H78" s="1"/>
      <c r="I78" s="1"/>
      <c r="J78" s="1"/>
    </row>
    <row r="79" spans="1:10" s="35" customFormat="1" x14ac:dyDescent="0.3">
      <c r="B79" s="56" t="s">
        <v>104</v>
      </c>
      <c r="C79" s="116" t="s">
        <v>105</v>
      </c>
      <c r="D79" s="116"/>
      <c r="E79" s="116"/>
      <c r="F79" s="116"/>
      <c r="G79" s="116"/>
      <c r="H79" s="116"/>
      <c r="I79" s="121" t="s">
        <v>35</v>
      </c>
      <c r="J79" s="122"/>
    </row>
    <row r="80" spans="1:10" s="35" customFormat="1" x14ac:dyDescent="0.3">
      <c r="B80" s="54" t="s">
        <v>159</v>
      </c>
      <c r="C80" s="111" t="s">
        <v>173</v>
      </c>
      <c r="D80" s="111"/>
      <c r="E80" s="111"/>
      <c r="F80" s="111"/>
      <c r="G80" s="111"/>
      <c r="H80" s="111"/>
      <c r="I80" s="112" t="s">
        <v>107</v>
      </c>
      <c r="J80" s="113"/>
    </row>
    <row r="81" spans="1:10" s="35" customFormat="1" x14ac:dyDescent="0.3">
      <c r="B81" s="55" t="s">
        <v>166</v>
      </c>
      <c r="C81" s="111" t="s">
        <v>174</v>
      </c>
      <c r="D81" s="111"/>
      <c r="E81" s="111"/>
      <c r="F81" s="111"/>
      <c r="G81" s="111"/>
      <c r="H81" s="111"/>
      <c r="I81" s="112" t="s">
        <v>106</v>
      </c>
      <c r="J81" s="113"/>
    </row>
    <row r="82" spans="1:10" s="35" customFormat="1" x14ac:dyDescent="0.3">
      <c r="B82" s="54" t="s">
        <v>167</v>
      </c>
      <c r="C82" s="111" t="s">
        <v>175</v>
      </c>
      <c r="D82" s="111"/>
      <c r="E82" s="111"/>
      <c r="F82" s="111"/>
      <c r="G82" s="111"/>
      <c r="H82" s="111"/>
      <c r="I82" s="112" t="s">
        <v>107</v>
      </c>
      <c r="J82" s="113"/>
    </row>
    <row r="83" spans="1:10" s="35" customFormat="1" ht="15.6" x14ac:dyDescent="0.3">
      <c r="B83" s="42"/>
      <c r="D83" s="58"/>
      <c r="E83" s="58"/>
      <c r="F83" s="58"/>
      <c r="G83" s="58"/>
      <c r="H83" s="58"/>
      <c r="I83" s="58"/>
      <c r="J83" s="58"/>
    </row>
    <row r="84" spans="1:10" s="35" customFormat="1" ht="15.6" customHeight="1" x14ac:dyDescent="0.3">
      <c r="A84" s="8" t="s">
        <v>86</v>
      </c>
      <c r="B84" s="64" t="s">
        <v>176</v>
      </c>
      <c r="C84" s="119" t="s">
        <v>177</v>
      </c>
      <c r="D84" s="120"/>
      <c r="E84" s="1"/>
      <c r="F84" s="1"/>
      <c r="G84" s="1"/>
      <c r="H84" s="1"/>
    </row>
    <row r="85" spans="1:10" s="35" customFormat="1" x14ac:dyDescent="0.3">
      <c r="A85" s="1"/>
      <c r="B85" s="63">
        <v>0.375</v>
      </c>
      <c r="C85" s="114">
        <v>7</v>
      </c>
      <c r="D85" s="115"/>
      <c r="E85" s="1"/>
      <c r="F85" s="1"/>
      <c r="G85" s="1"/>
      <c r="H85" s="1"/>
    </row>
    <row r="86" spans="1:10" s="35" customFormat="1" x14ac:dyDescent="0.3">
      <c r="A86" s="1"/>
      <c r="B86" s="63">
        <v>0.41666666666666702</v>
      </c>
      <c r="C86" s="114">
        <v>8</v>
      </c>
      <c r="D86" s="115">
        <v>8</v>
      </c>
      <c r="E86" s="1"/>
      <c r="F86" s="1"/>
      <c r="G86" s="1"/>
      <c r="H86" s="1"/>
    </row>
    <row r="87" spans="1:10" s="35" customFormat="1" x14ac:dyDescent="0.3">
      <c r="A87" s="1"/>
      <c r="B87" s="63">
        <v>0.45833333333333298</v>
      </c>
      <c r="C87" s="114">
        <v>8</v>
      </c>
      <c r="D87" s="115">
        <v>8</v>
      </c>
      <c r="E87" s="1"/>
      <c r="F87" s="1"/>
      <c r="G87" s="1"/>
      <c r="H87" s="1"/>
    </row>
    <row r="88" spans="1:10" s="35" customFormat="1" x14ac:dyDescent="0.3">
      <c r="A88" s="1"/>
      <c r="B88" s="63">
        <v>0.5</v>
      </c>
      <c r="C88" s="114">
        <v>9</v>
      </c>
      <c r="D88" s="115">
        <v>9</v>
      </c>
      <c r="E88" s="1"/>
      <c r="F88" s="1"/>
      <c r="G88" s="1"/>
      <c r="H88" s="1"/>
    </row>
    <row r="89" spans="1:10" s="35" customFormat="1" x14ac:dyDescent="0.3">
      <c r="A89" s="1"/>
      <c r="B89" s="63">
        <v>0.54166666666666696</v>
      </c>
      <c r="C89" s="114">
        <v>6</v>
      </c>
      <c r="D89" s="115">
        <v>6</v>
      </c>
      <c r="E89" s="1"/>
      <c r="F89" s="1"/>
      <c r="G89" s="1"/>
      <c r="H89" s="1"/>
    </row>
    <row r="90" spans="1:10" s="35" customFormat="1" x14ac:dyDescent="0.3">
      <c r="A90" s="1"/>
      <c r="B90" s="63">
        <v>0.58333333333333304</v>
      </c>
      <c r="C90" s="114">
        <v>6</v>
      </c>
      <c r="D90" s="115">
        <v>6</v>
      </c>
      <c r="E90" s="1"/>
      <c r="F90" s="1"/>
      <c r="G90" s="1"/>
      <c r="H90" s="1"/>
    </row>
    <row r="91" spans="1:10" s="35" customFormat="1" x14ac:dyDescent="0.3">
      <c r="A91" s="1"/>
      <c r="B91" s="63">
        <v>0.625</v>
      </c>
      <c r="C91" s="114">
        <v>5</v>
      </c>
      <c r="D91" s="115">
        <v>5</v>
      </c>
      <c r="E91" s="1"/>
      <c r="F91" s="1"/>
      <c r="G91" s="1"/>
      <c r="H91" s="1"/>
    </row>
    <row r="92" spans="1:10" s="35" customFormat="1" x14ac:dyDescent="0.3">
      <c r="A92" s="1"/>
      <c r="B92" s="63">
        <v>0.66666666666666696</v>
      </c>
      <c r="C92" s="114">
        <v>5</v>
      </c>
      <c r="D92" s="115">
        <v>5</v>
      </c>
      <c r="E92" s="1"/>
      <c r="F92" s="1"/>
      <c r="G92" s="1"/>
      <c r="H92" s="1"/>
    </row>
    <row r="93" spans="1:10" s="35" customFormat="1" x14ac:dyDescent="0.3">
      <c r="A93" s="1"/>
      <c r="B93" s="63">
        <v>0.70833333333333304</v>
      </c>
      <c r="C93" s="114">
        <v>5</v>
      </c>
      <c r="D93" s="115">
        <v>5</v>
      </c>
      <c r="E93" s="1"/>
      <c r="F93" s="1"/>
      <c r="G93" s="1"/>
      <c r="H93" s="1"/>
    </row>
    <row r="94" spans="1:10" s="35" customFormat="1" x14ac:dyDescent="0.3">
      <c r="A94" s="1"/>
      <c r="B94" s="63">
        <v>0.75</v>
      </c>
      <c r="C94" s="114">
        <v>5</v>
      </c>
      <c r="D94" s="115">
        <v>5</v>
      </c>
      <c r="E94" s="1"/>
      <c r="F94" s="1"/>
      <c r="G94" s="1"/>
      <c r="H94" s="1"/>
    </row>
    <row r="95" spans="1:10" s="35" customFormat="1" x14ac:dyDescent="0.3">
      <c r="A95" s="1"/>
      <c r="B95" s="1"/>
      <c r="C95" s="1"/>
      <c r="D95" s="1"/>
      <c r="E95" s="1"/>
      <c r="F95" s="1"/>
      <c r="G95" s="1"/>
      <c r="H95" s="1"/>
      <c r="I95" s="1"/>
      <c r="J95" s="1"/>
    </row>
    <row r="96" spans="1:10" s="35" customFormat="1" x14ac:dyDescent="0.3">
      <c r="B96" s="57" t="s">
        <v>103</v>
      </c>
      <c r="C96" s="1"/>
      <c r="D96" s="1"/>
      <c r="E96" s="1"/>
      <c r="F96" s="1"/>
      <c r="G96" s="1"/>
      <c r="H96" s="1"/>
      <c r="I96" s="1"/>
      <c r="J96" s="1"/>
    </row>
    <row r="97" spans="1:11" s="35" customFormat="1" ht="9" customHeight="1" x14ac:dyDescent="0.3">
      <c r="B97" s="1"/>
      <c r="C97" s="1"/>
      <c r="D97" s="1"/>
      <c r="E97" s="1"/>
      <c r="F97" s="1"/>
      <c r="G97" s="1"/>
      <c r="H97" s="1"/>
      <c r="I97" s="1"/>
      <c r="J97" s="1"/>
    </row>
    <row r="98" spans="1:11" s="35" customFormat="1" x14ac:dyDescent="0.3">
      <c r="B98" s="56" t="s">
        <v>104</v>
      </c>
      <c r="C98" s="116" t="s">
        <v>105</v>
      </c>
      <c r="D98" s="116"/>
      <c r="E98" s="116"/>
      <c r="F98" s="116"/>
      <c r="G98" s="116"/>
      <c r="H98" s="116"/>
      <c r="I98" s="121" t="s">
        <v>35</v>
      </c>
      <c r="J98" s="122"/>
    </row>
    <row r="99" spans="1:11" s="35" customFormat="1" x14ac:dyDescent="0.3">
      <c r="B99" s="54" t="s">
        <v>176</v>
      </c>
      <c r="C99" s="111" t="s">
        <v>178</v>
      </c>
      <c r="D99" s="111"/>
      <c r="E99" s="111"/>
      <c r="F99" s="111"/>
      <c r="G99" s="111"/>
      <c r="H99" s="111"/>
      <c r="I99" s="112" t="s">
        <v>176</v>
      </c>
      <c r="J99" s="113"/>
    </row>
    <row r="100" spans="1:11" s="35" customFormat="1" x14ac:dyDescent="0.3">
      <c r="B100" s="55" t="s">
        <v>177</v>
      </c>
      <c r="C100" s="111" t="s">
        <v>179</v>
      </c>
      <c r="D100" s="111"/>
      <c r="E100" s="111"/>
      <c r="F100" s="111"/>
      <c r="G100" s="111"/>
      <c r="H100" s="111"/>
      <c r="I100" s="112" t="s">
        <v>106</v>
      </c>
      <c r="J100" s="113"/>
    </row>
    <row r="101" spans="1:11" s="35" customFormat="1" ht="15.6" x14ac:dyDescent="0.3">
      <c r="B101" s="42"/>
      <c r="D101" s="58"/>
      <c r="E101" s="58"/>
      <c r="F101" s="58"/>
      <c r="G101" s="58"/>
      <c r="H101" s="58"/>
      <c r="I101" s="58"/>
      <c r="J101" s="58"/>
    </row>
    <row r="102" spans="1:11" s="35" customFormat="1" ht="16.2" thickBot="1" x14ac:dyDescent="0.35">
      <c r="B102" s="42"/>
      <c r="D102" s="58"/>
      <c r="E102" s="58"/>
      <c r="F102" s="58"/>
      <c r="G102" s="58"/>
      <c r="H102" s="58"/>
      <c r="I102" s="58"/>
      <c r="J102" s="58"/>
    </row>
    <row r="103" spans="1:11" ht="16.2" thickBot="1" x14ac:dyDescent="0.35">
      <c r="A103" s="4" t="s">
        <v>117</v>
      </c>
      <c r="B103" s="5"/>
      <c r="C103" s="5"/>
      <c r="D103" s="5"/>
      <c r="E103" s="5"/>
      <c r="F103" s="5"/>
      <c r="G103" s="5"/>
      <c r="H103" s="5"/>
      <c r="I103" s="5"/>
      <c r="J103" s="5"/>
      <c r="K103" s="6"/>
    </row>
    <row r="105" spans="1:11" ht="36" customHeight="1" x14ac:dyDescent="0.3">
      <c r="A105" s="8" t="s">
        <v>91</v>
      </c>
      <c r="B105" s="128" t="s">
        <v>136</v>
      </c>
      <c r="C105" s="128"/>
      <c r="D105" s="128"/>
      <c r="E105" s="128"/>
      <c r="F105" s="128"/>
      <c r="G105" s="128"/>
      <c r="H105" s="128"/>
      <c r="I105" s="128"/>
      <c r="J105" s="128"/>
    </row>
    <row r="106" spans="1:11" ht="15.6" x14ac:dyDescent="0.3">
      <c r="A106" s="8"/>
      <c r="B106" s="59"/>
      <c r="C106" s="59"/>
      <c r="D106" s="59"/>
      <c r="E106" s="59"/>
      <c r="F106" s="59"/>
      <c r="G106" s="59"/>
      <c r="H106" s="59"/>
      <c r="I106" s="59"/>
      <c r="J106" s="59"/>
    </row>
    <row r="107" spans="1:11" ht="15.6" x14ac:dyDescent="0.3">
      <c r="B107" s="47" t="s">
        <v>88</v>
      </c>
      <c r="C107" s="132" t="str">
        <f>IFERROR('Section 1 '!C92,"")</f>
        <v>Example dataset: Accident &amp; Emergency Sites</v>
      </c>
      <c r="D107" s="133"/>
      <c r="E107" s="133"/>
      <c r="F107" s="133"/>
      <c r="G107" s="133"/>
      <c r="H107" s="133"/>
      <c r="I107" s="134"/>
    </row>
    <row r="108" spans="1:11" ht="6.6" customHeight="1" x14ac:dyDescent="0.3">
      <c r="B108" s="47"/>
      <c r="C108" s="52"/>
      <c r="D108" s="52"/>
      <c r="E108" s="52"/>
      <c r="F108" s="52"/>
      <c r="G108" s="52"/>
      <c r="H108" s="52"/>
      <c r="I108" s="52"/>
    </row>
    <row r="109" spans="1:11" ht="15.6" customHeight="1" x14ac:dyDescent="0.3">
      <c r="B109" s="47" t="s">
        <v>89</v>
      </c>
      <c r="C109" s="110" t="str">
        <f>IFERROR('Section 1 '!C94,"")</f>
        <v>Sites are classed as either Emergency Departments (larger A&amp;E services that typically provide a 24-hour consultant led service) or other sites including minor injuries units, small hospitals and health centres in rural areas that carry out Emergency Department related activity and are GP or nurse led. They may or may not be open 24 hours. All sites have been open from before the A&amp;E data mart started collecting data in June 2007 unless stated otherwise.</v>
      </c>
      <c r="D109" s="110"/>
      <c r="E109" s="110"/>
      <c r="F109" s="110"/>
      <c r="G109" s="110"/>
      <c r="H109" s="110"/>
      <c r="I109" s="110"/>
      <c r="J109" s="110"/>
    </row>
    <row r="110" spans="1:11" ht="15.6" x14ac:dyDescent="0.3">
      <c r="B110" s="47"/>
      <c r="C110" s="110"/>
      <c r="D110" s="110"/>
      <c r="E110" s="110"/>
      <c r="F110" s="110"/>
      <c r="G110" s="110"/>
      <c r="H110" s="110"/>
      <c r="I110" s="110"/>
      <c r="J110" s="110"/>
    </row>
    <row r="111" spans="1:11" ht="15.6" x14ac:dyDescent="0.3">
      <c r="B111" s="47"/>
      <c r="C111" s="110"/>
      <c r="D111" s="110"/>
      <c r="E111" s="110"/>
      <c r="F111" s="110"/>
      <c r="G111" s="110"/>
      <c r="H111" s="110"/>
      <c r="I111" s="110"/>
      <c r="J111" s="110"/>
    </row>
    <row r="112" spans="1:11" ht="15.6" x14ac:dyDescent="0.3">
      <c r="B112" s="47"/>
      <c r="C112" s="110"/>
      <c r="D112" s="110"/>
      <c r="E112" s="110"/>
      <c r="F112" s="110"/>
      <c r="G112" s="110"/>
      <c r="H112" s="110"/>
      <c r="I112" s="110"/>
      <c r="J112" s="110"/>
    </row>
    <row r="113" spans="2:10" ht="15.6" x14ac:dyDescent="0.3">
      <c r="B113" s="47"/>
      <c r="C113" s="110"/>
      <c r="D113" s="110"/>
      <c r="E113" s="110"/>
      <c r="F113" s="110"/>
      <c r="G113" s="110"/>
      <c r="H113" s="110"/>
      <c r="I113" s="110"/>
      <c r="J113" s="110"/>
    </row>
    <row r="115" spans="2:10" x14ac:dyDescent="0.3">
      <c r="B115" s="57" t="s">
        <v>103</v>
      </c>
    </row>
    <row r="116" spans="2:10" ht="3.6" customHeight="1" x14ac:dyDescent="0.3"/>
    <row r="117" spans="2:10" x14ac:dyDescent="0.3">
      <c r="B117" s="32" t="s">
        <v>104</v>
      </c>
      <c r="C117" s="116" t="s">
        <v>105</v>
      </c>
      <c r="D117" s="116"/>
      <c r="E117" s="116"/>
      <c r="F117" s="116"/>
      <c r="G117" s="116"/>
      <c r="H117" s="116"/>
      <c r="I117" s="121" t="s">
        <v>35</v>
      </c>
      <c r="J117" s="122"/>
    </row>
    <row r="118" spans="2:10" x14ac:dyDescent="0.3">
      <c r="B118" s="60" t="s">
        <v>118</v>
      </c>
      <c r="C118" s="131" t="s">
        <v>128</v>
      </c>
      <c r="D118" s="131"/>
      <c r="E118" s="131"/>
      <c r="F118" s="131"/>
      <c r="G118" s="131"/>
      <c r="H118" s="131"/>
      <c r="I118" s="112" t="s">
        <v>106</v>
      </c>
      <c r="J118" s="113"/>
    </row>
    <row r="119" spans="2:10" x14ac:dyDescent="0.3">
      <c r="B119" s="60" t="s">
        <v>119</v>
      </c>
      <c r="C119" s="131" t="s">
        <v>127</v>
      </c>
      <c r="D119" s="131"/>
      <c r="E119" s="131"/>
      <c r="F119" s="131"/>
      <c r="G119" s="131"/>
      <c r="H119" s="131"/>
      <c r="I119" s="112" t="s">
        <v>107</v>
      </c>
      <c r="J119" s="113"/>
    </row>
    <row r="120" spans="2:10" ht="28.8" x14ac:dyDescent="0.3">
      <c r="B120" s="60" t="s">
        <v>120</v>
      </c>
      <c r="C120" s="131" t="s">
        <v>126</v>
      </c>
      <c r="D120" s="131"/>
      <c r="E120" s="131"/>
      <c r="F120" s="131"/>
      <c r="G120" s="131"/>
      <c r="H120" s="131"/>
      <c r="I120" s="112" t="s">
        <v>107</v>
      </c>
      <c r="J120" s="113"/>
    </row>
    <row r="121" spans="2:10" ht="28.8" x14ac:dyDescent="0.3">
      <c r="B121" s="60" t="s">
        <v>121</v>
      </c>
      <c r="C121" s="131" t="s">
        <v>129</v>
      </c>
      <c r="D121" s="131"/>
      <c r="E121" s="131"/>
      <c r="F121" s="131"/>
      <c r="G121" s="131"/>
      <c r="H121" s="131"/>
      <c r="I121" s="112" t="s">
        <v>107</v>
      </c>
      <c r="J121" s="113"/>
    </row>
    <row r="122" spans="2:10" ht="28.8" x14ac:dyDescent="0.3">
      <c r="B122" s="60" t="s">
        <v>122</v>
      </c>
      <c r="C122" s="131" t="s">
        <v>130</v>
      </c>
      <c r="D122" s="131"/>
      <c r="E122" s="131"/>
      <c r="F122" s="131"/>
      <c r="G122" s="131"/>
      <c r="H122" s="131"/>
      <c r="I122" s="112" t="s">
        <v>107</v>
      </c>
      <c r="J122" s="113"/>
    </row>
    <row r="123" spans="2:10" x14ac:dyDescent="0.3">
      <c r="B123" s="60" t="s">
        <v>123</v>
      </c>
      <c r="C123" s="131" t="s">
        <v>131</v>
      </c>
      <c r="D123" s="131"/>
      <c r="E123" s="131"/>
      <c r="F123" s="131"/>
      <c r="G123" s="131"/>
      <c r="H123" s="131"/>
      <c r="I123" s="112" t="s">
        <v>107</v>
      </c>
      <c r="J123" s="113"/>
    </row>
    <row r="124" spans="2:10" x14ac:dyDescent="0.3">
      <c r="B124" s="60" t="s">
        <v>124</v>
      </c>
      <c r="C124" s="131" t="s">
        <v>124</v>
      </c>
      <c r="D124" s="131"/>
      <c r="E124" s="131"/>
      <c r="F124" s="131"/>
      <c r="G124" s="131"/>
      <c r="H124" s="131"/>
      <c r="I124" s="112" t="s">
        <v>107</v>
      </c>
      <c r="J124" s="113"/>
    </row>
    <row r="125" spans="2:10" x14ac:dyDescent="0.3">
      <c r="B125" s="60" t="s">
        <v>125</v>
      </c>
      <c r="C125" s="131" t="s">
        <v>132</v>
      </c>
      <c r="D125" s="131"/>
      <c r="E125" s="131"/>
      <c r="F125" s="131"/>
      <c r="G125" s="131"/>
      <c r="H125" s="131"/>
      <c r="I125" s="112" t="s">
        <v>107</v>
      </c>
      <c r="J125" s="113"/>
    </row>
  </sheetData>
  <mergeCells count="116">
    <mergeCell ref="C123:H123"/>
    <mergeCell ref="I123:J123"/>
    <mergeCell ref="C124:H124"/>
    <mergeCell ref="I124:J124"/>
    <mergeCell ref="C125:H125"/>
    <mergeCell ref="I125:J125"/>
    <mergeCell ref="C122:H122"/>
    <mergeCell ref="I122:J122"/>
    <mergeCell ref="C107:I107"/>
    <mergeCell ref="C109:J113"/>
    <mergeCell ref="C117:H117"/>
    <mergeCell ref="I117:J117"/>
    <mergeCell ref="C118:H118"/>
    <mergeCell ref="I118:J118"/>
    <mergeCell ref="C119:H119"/>
    <mergeCell ref="I119:J119"/>
    <mergeCell ref="C120:H120"/>
    <mergeCell ref="I120:J120"/>
    <mergeCell ref="C121:H121"/>
    <mergeCell ref="I121:J121"/>
    <mergeCell ref="C67:H67"/>
    <mergeCell ref="I67:J67"/>
    <mergeCell ref="B105:J105"/>
    <mergeCell ref="C69:D69"/>
    <mergeCell ref="C70:D70"/>
    <mergeCell ref="C71:D71"/>
    <mergeCell ref="C72:D72"/>
    <mergeCell ref="C73:D73"/>
    <mergeCell ref="C74:D74"/>
    <mergeCell ref="C75:D75"/>
    <mergeCell ref="C79:H79"/>
    <mergeCell ref="I79:J79"/>
    <mergeCell ref="C80:H80"/>
    <mergeCell ref="I80:J80"/>
    <mergeCell ref="C82:H82"/>
    <mergeCell ref="I82:J82"/>
    <mergeCell ref="C81:H81"/>
    <mergeCell ref="I81:J81"/>
    <mergeCell ref="E69:F69"/>
    <mergeCell ref="E70:F70"/>
    <mergeCell ref="E71:F71"/>
    <mergeCell ref="E72:F72"/>
    <mergeCell ref="E73:F73"/>
    <mergeCell ref="E74:F74"/>
    <mergeCell ref="C43:D43"/>
    <mergeCell ref="C44:D44"/>
    <mergeCell ref="C45:D45"/>
    <mergeCell ref="C37:H37"/>
    <mergeCell ref="C50:H50"/>
    <mergeCell ref="I50:J50"/>
    <mergeCell ref="C51:H51"/>
    <mergeCell ref="I51:J51"/>
    <mergeCell ref="C66:H66"/>
    <mergeCell ref="I66:J66"/>
    <mergeCell ref="C30:D30"/>
    <mergeCell ref="E30:F30"/>
    <mergeCell ref="I37:J37"/>
    <mergeCell ref="C34:H34"/>
    <mergeCell ref="C35:H35"/>
    <mergeCell ref="C36:H36"/>
    <mergeCell ref="I65:J65"/>
    <mergeCell ref="C46:D46"/>
    <mergeCell ref="C55:D55"/>
    <mergeCell ref="C56:D56"/>
    <mergeCell ref="C57:D57"/>
    <mergeCell ref="C58:D58"/>
    <mergeCell ref="C59:D59"/>
    <mergeCell ref="C60:D60"/>
    <mergeCell ref="C61:D61"/>
    <mergeCell ref="C65:H65"/>
    <mergeCell ref="C52:H52"/>
    <mergeCell ref="I52:J52"/>
    <mergeCell ref="I34:J34"/>
    <mergeCell ref="I35:J35"/>
    <mergeCell ref="I36:J36"/>
    <mergeCell ref="C40:D40"/>
    <mergeCell ref="C41:D41"/>
    <mergeCell ref="C42:D42"/>
    <mergeCell ref="C25:D25"/>
    <mergeCell ref="E25:F25"/>
    <mergeCell ref="C26:D26"/>
    <mergeCell ref="E26:F26"/>
    <mergeCell ref="C27:D27"/>
    <mergeCell ref="E27:F27"/>
    <mergeCell ref="C28:D28"/>
    <mergeCell ref="E28:F28"/>
    <mergeCell ref="C29:D29"/>
    <mergeCell ref="E29:F29"/>
    <mergeCell ref="B7:J9"/>
    <mergeCell ref="B13:J15"/>
    <mergeCell ref="C22:D22"/>
    <mergeCell ref="E22:F22"/>
    <mergeCell ref="A2:J2"/>
    <mergeCell ref="B5:J5"/>
    <mergeCell ref="C23:D23"/>
    <mergeCell ref="E23:F23"/>
    <mergeCell ref="C24:D24"/>
    <mergeCell ref="E24:F24"/>
    <mergeCell ref="E75:F75"/>
    <mergeCell ref="C84:D84"/>
    <mergeCell ref="C85:D85"/>
    <mergeCell ref="C91:D91"/>
    <mergeCell ref="C92:D92"/>
    <mergeCell ref="C93:D93"/>
    <mergeCell ref="I98:J98"/>
    <mergeCell ref="C99:H99"/>
    <mergeCell ref="I99:J99"/>
    <mergeCell ref="C100:H100"/>
    <mergeCell ref="I100:J100"/>
    <mergeCell ref="C89:D89"/>
    <mergeCell ref="C90:D90"/>
    <mergeCell ref="C98:H98"/>
    <mergeCell ref="C94:D94"/>
    <mergeCell ref="C86:D86"/>
    <mergeCell ref="C87:D87"/>
    <mergeCell ref="C88:D88"/>
  </mergeCells>
  <pageMargins left="0.19685039370078741" right="3.937007874015748E-2" top="0" bottom="0.3543307086614173" header="0.31496062992125984" footer="0.19685039370078741"/>
  <pageSetup paperSize="9" orientation="portrait" r:id="rId1"/>
  <headerFooter>
    <oddFooter>&amp;LPage &amp;P of &amp;N&amp;R&amp;A</oddFooter>
  </headerFooter>
  <rowBreaks count="2" manualBreakCount="2">
    <brk id="54" max="10" man="1"/>
    <brk id="102"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135" t="s">
        <v>16</v>
      </c>
      <c r="B14" s="136"/>
      <c r="C14" s="137"/>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Props1.xml><?xml version="1.0" encoding="utf-8"?>
<ds:datastoreItem xmlns:ds="http://schemas.openxmlformats.org/officeDocument/2006/customXml" ds:itemID="{31870CD8-1D56-4E2C-9206-6335F8C95C68}"/>
</file>

<file path=customXml/itemProps2.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3.xml><?xml version="1.0" encoding="utf-8"?>
<ds:datastoreItem xmlns:ds="http://schemas.openxmlformats.org/officeDocument/2006/customXml" ds:itemID="{53D404CD-4A7A-4823-9305-83F93016B69A}">
  <ds:schemaRefs>
    <ds:schemaRef ds:uri="http://purl.org/dc/terms/"/>
    <ds:schemaRef ds:uri="http://www.w3.org/XML/1998/namespace"/>
    <ds:schemaRef ds:uri="http://schemas.microsoft.com/office/2006/documentManagement/types"/>
    <ds:schemaRef ds:uri="http://schemas.microsoft.com/office/2006/metadata/properties"/>
    <ds:schemaRef ds:uri="4297454b-9d9d-4311-9194-cdf6c01c0e73"/>
    <ds:schemaRef ds:uri="http://purl.org/dc/dcmitype/"/>
    <ds:schemaRef ds:uri="http://purl.org/dc/elements/1.1/"/>
    <ds:schemaRef ds:uri="http://schemas.microsoft.com/office/infopath/2007/PartnerControls"/>
    <ds:schemaRef ds:uri="http://schemas.openxmlformats.org/package/2006/metadata/core-properties"/>
    <ds:schemaRef ds:uri="dfb93d2d-490e-4f2a-a6aa-d151a9c526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Front page</vt:lpstr>
      <vt:lpstr>Section 1 </vt:lpstr>
      <vt:lpstr>Section 2</vt:lpstr>
      <vt:lpstr>Num_questions</vt:lpstr>
      <vt:lpstr>'Section 1 '!Print_Area</vt:lpstr>
      <vt:lpstr>'Section 2'!Print_Area</vt:lpstr>
      <vt:lpstr>'Section 1 '!Print_Titles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cp:lastPrinted>2022-10-17T12:42:38Z</cp:lastPrinted>
  <dcterms:created xsi:type="dcterms:W3CDTF">2021-05-03T05:47:55Z</dcterms:created>
  <dcterms:modified xsi:type="dcterms:W3CDTF">2022-10-17T12:42:38Z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